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6130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G:\Projektverksamhet\Pågående Projekt\Gängrelaterad brottslighet\Manus\Bilagor\Klara för publicering\"/>
    </mc:Choice>
  </mc:AlternateContent>
  <xr:revisionPtr revIDLastSave="0" documentId="13_ncr:9_{92C5D92A-3FB3-4147-926A-50377A6D0644}" xr6:coauthVersionLast="47" xr6:coauthVersionMax="47" xr10:uidLastSave="{00000000-0000-0000-0000-000000000000}"/>
  <bookViews>
    <workbookView xWindow="19395" yWindow="1515" windowWidth="31890" windowHeight="18120" xr2:uid="{D4BE3901-1F94-467A-9F64-A56119951AAE}"/>
  </bookViews>
  <sheets>
    <sheet name="Komponenter - analys" sheetId="5" r:id="rId1"/>
  </sheets>
  <definedNames>
    <definedName name="_xlnm._FilterDatabase" localSheetId="0" hidden="1">'Komponenter - analys'!$A$6:$Q$42</definedName>
    <definedName name="_xlnm.Print_Titles" localSheetId="0">'Komponenter - analys'!$A:$A,'Komponenter - analys'!$1:$6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O41" i="5" l="1"/>
  <c r="P41" i="5"/>
  <c r="Q41" i="5"/>
  <c r="R41" i="5"/>
  <c r="S41" i="5"/>
  <c r="N41" i="5"/>
  <c r="M41" i="5"/>
  <c r="K41" i="5"/>
  <c r="J41" i="5"/>
  <c r="E41" i="5"/>
  <c r="F41" i="5"/>
  <c r="G41" i="5"/>
  <c r="H41" i="5"/>
  <c r="I41" i="5"/>
  <c r="D41" i="5"/>
  <c r="L41" i="5"/>
</calcChain>
</file>

<file path=xl/sharedStrings.xml><?xml version="1.0" encoding="utf-8"?>
<sst xmlns="http://purl.oclc.org/ooxml/spreadsheetml/main" count="196" uniqueCount="163">
  <si>
    <t>Intervention</t>
  </si>
  <si>
    <t>SWIFT Court program</t>
  </si>
  <si>
    <t>Safe Street Prisoner Release Initiative (PRI)</t>
  </si>
  <si>
    <t>GitRedy</t>
  </si>
  <si>
    <t>Indianapolis Violence Reduction Partnership (IVRP)</t>
  </si>
  <si>
    <t>DMI</t>
  </si>
  <si>
    <t>High intensity cognitive-behavioral programs</t>
  </si>
  <si>
    <t xml:space="preserve"> </t>
  </si>
  <si>
    <t>Operation ceasefire</t>
  </si>
  <si>
    <t>Operation Peacekeeper</t>
  </si>
  <si>
    <t>Project Safe Neighborhoods</t>
  </si>
  <si>
    <t xml:space="preserve">Operation Ceasefire </t>
  </si>
  <si>
    <t>Group Violence Reduction Strategy (Chicago)</t>
  </si>
  <si>
    <t xml:space="preserve">Group violence intervention </t>
  </si>
  <si>
    <t>Project Longevity</t>
  </si>
  <si>
    <t>Cincinnati Inititive to Reduce Violence (CIRV)</t>
  </si>
  <si>
    <t xml:space="preserve">Focused deterrence </t>
  </si>
  <si>
    <t xml:space="preserve">Project Safe Neighbourhoods </t>
  </si>
  <si>
    <t>Gang Reduction Youth Development Incident Response Program (GRYD IR)</t>
  </si>
  <si>
    <t xml:space="preserve">Phoenix TRUCE Pro-ject </t>
  </si>
  <si>
    <t>One Vision One Life</t>
  </si>
  <si>
    <t>Community Initiative to Reduce Violence (Glasgow)</t>
  </si>
  <si>
    <t>Cure violence/Safe Streets Baltimore</t>
  </si>
  <si>
    <t xml:space="preserve">Group Violence Reduction (NewOrleans) </t>
  </si>
  <si>
    <t xml:space="preserve">Typ </t>
  </si>
  <si>
    <t>Spotlight Serious Offender Services Unit - Intensive supervision probation program (ISP)</t>
  </si>
  <si>
    <t>Boston Reentry Initiative (BRI)</t>
  </si>
  <si>
    <t>FD</t>
  </si>
  <si>
    <t>Rockford Area Violence Elimination Network - RAVEN</t>
  </si>
  <si>
    <t xml:space="preserve">Advance Peace (AP) </t>
  </si>
  <si>
    <t>Mentorskap</t>
  </si>
  <si>
    <t>Ekonomiskt stöd</t>
  </si>
  <si>
    <t>Police-Led Community Initiative to Reduce Gun violence</t>
  </si>
  <si>
    <t>Massmediakampanj mot våld etc</t>
  </si>
  <si>
    <t>Förtroendeskapande arbete  polis och unga</t>
  </si>
  <si>
    <t xml:space="preserve">Medling </t>
  </si>
  <si>
    <t xml:space="preserve">Uppsökande verksamhet, "fältare" </t>
  </si>
  <si>
    <t>Övervakning</t>
  </si>
  <si>
    <t xml:space="preserve">Tydliga sanktioner </t>
  </si>
  <si>
    <t>Tydliga förväntningar (call-ins etc)</t>
  </si>
  <si>
    <t xml:space="preserve">FD </t>
  </si>
  <si>
    <t>övrigt</t>
  </si>
  <si>
    <t xml:space="preserve">Erbjudande om stödinsataser </t>
  </si>
  <si>
    <t>Uppsökande + medling</t>
  </si>
  <si>
    <t xml:space="preserve">Uppsökande + medling </t>
  </si>
  <si>
    <t>Operation Peacemaker Fellowship</t>
  </si>
  <si>
    <t>Frivård + anstalt</t>
  </si>
  <si>
    <t>Anstalt</t>
  </si>
  <si>
    <t>Civilsamhället, lokalsamhället, trossamfund</t>
  </si>
  <si>
    <t>Skola</t>
  </si>
  <si>
    <t>Frivård</t>
  </si>
  <si>
    <t xml:space="preserve">Polis </t>
  </si>
  <si>
    <t>Kriminalvård (inkl domstol, åklagare)</t>
  </si>
  <si>
    <t>Socialtjänst (inkl fält)</t>
  </si>
  <si>
    <t>Hälso- och sjukvård</t>
  </si>
  <si>
    <t>Komponenter</t>
  </si>
  <si>
    <t>Författare, År
Referens</t>
  </si>
  <si>
    <t>Boots, 2018
[81]</t>
  </si>
  <si>
    <t>Cook, 2015
[85]</t>
  </si>
  <si>
    <t>Di Placido, 2006
[79]</t>
  </si>
  <si>
    <t>Spooner, 2017
[80]</t>
  </si>
  <si>
    <t>Boyle, 2010
[61]</t>
  </si>
  <si>
    <t>Braga, 2008
[64]</t>
  </si>
  <si>
    <t>Braga, 2013
[62]</t>
  </si>
  <si>
    <t>Braga, 2008
[66]</t>
  </si>
  <si>
    <t>Braga, 2019
[63]</t>
  </si>
  <si>
    <t>Corsaro, 2015
[58]</t>
  </si>
  <si>
    <t>Papachristos, 2015
[59]</t>
  </si>
  <si>
    <t>Roman, 2019
[57]</t>
  </si>
  <si>
    <t>Weinrath, 2016
[83]</t>
  </si>
  <si>
    <t>Lane, 2007
[82]</t>
  </si>
  <si>
    <t>Braga, 2009
[84]</t>
  </si>
  <si>
    <t>Corsaro, 2013
[69]</t>
  </si>
  <si>
    <t>Corsaro, 2013
[71]</t>
  </si>
  <si>
    <t>Corsaro, 2010
[70]</t>
  </si>
  <si>
    <t>Sierra-Arevalo, 2015
[65]</t>
  </si>
  <si>
    <t>Clark-Moorman, 2019
[68]</t>
  </si>
  <si>
    <t>Engel, 2016
[56]</t>
  </si>
  <si>
    <t>Kochel, 2021
[55]</t>
  </si>
  <si>
    <t>Corsaro, 2010
[60]</t>
  </si>
  <si>
    <t>Papachristos, 2007
[67]</t>
  </si>
  <si>
    <t>Park, 2021
[77]</t>
  </si>
  <si>
    <t>Fox, 2015
[76]</t>
  </si>
  <si>
    <t>Wilson, 2011
[78]</t>
  </si>
  <si>
    <t>Summa</t>
  </si>
  <si>
    <t>Buggs, 2022
[74]</t>
  </si>
  <si>
    <t>Saunders, 2015
[72]</t>
  </si>
  <si>
    <t>Saunders, 2017
[73]</t>
  </si>
  <si>
    <t>Corburn, 2021
[75]</t>
  </si>
  <si>
    <t>Koper, 2015
[87]</t>
  </si>
  <si>
    <t>Matthay, 2019
[38]</t>
  </si>
  <si>
    <t>Williams, 2014
[83]</t>
  </si>
  <si>
    <t>Rapport 369</t>
  </si>
  <si>
    <t>Publicerad år 2023</t>
  </si>
  <si>
    <t>Bilaga 8 Samarbetspartners och komponenter</t>
  </si>
  <si>
    <t>Tabell över samarbetspartners och komponenter</t>
  </si>
  <si>
    <t>South Oxnard Challenge Project (intensive juvenile probation program)</t>
  </si>
  <si>
    <t>Tabell slut</t>
  </si>
  <si>
    <t>Bilaga till rappport Psykosociala insatser för att förebygga och minska gängkriminalitet bland barn och unga vuxna/Psychosocial interventions preventing gang-related crime among children and young adults under the age of 30</t>
  </si>
  <si>
    <t>Referenser (samma numrering som i rapporten)</t>
  </si>
  <si>
    <t>55.</t>
  </si>
  <si>
    <t xml:space="preserve">Kochel TR, Nouri S, Samadi SY. Impact of Focused Deterrence on Lived Experiences With Gangs and Gun Violence: Extending Effects Beyond Officially Recorded Crime. Crim Justice Policy Rev. 2021;33(5):507-35. Available from: https://doi.org/10.1177/08874034211063812. </t>
  </si>
  <si>
    <t>56.</t>
  </si>
  <si>
    <t>Engel RS, Tillyer MS, Corsaro N. Reducing Gang Violence Using Focused Deterrence: Evaluating the Cincinnati Initiative to Reduce Violence (CIRV). Justice Q. 2011;30(3):403-39. Available from: https://doi.org/10.1080/07418825.2011.619559.</t>
  </si>
  <si>
    <t>57.</t>
  </si>
  <si>
    <t>Roman CG, Link NW, Hyatt JM, Bhati A, Forney M. Assessing the gang-level and community-level effects of the Philadelphia Focused Deterrence strategy. J Exp Criminol. 2019;15(4):499-527. Available from: https://doi.org/10.1007/s11292-018-9333-7.</t>
  </si>
  <si>
    <t>58.</t>
  </si>
  <si>
    <t>Corsaro N, Engel RS. Most Challenging of Contexts: Assessing the Impact of Focused Deterrence on Serious Violence in New Orleans Corsaro and Engel Focused Deterrence in New Orleans. Criminol Public Policy. 2015;14(3):471-505. Available from: https://doi.org/10.1111/1745-9133.12142.</t>
  </si>
  <si>
    <t>59.</t>
  </si>
  <si>
    <t>Papachristos AV, Kirk DS. Changing the Street Dynamic. Criminology &amp; Public Policy. 2015;14(3):525-58. Available from: https://doi.org/10.1111/1745-9133.12139.</t>
  </si>
  <si>
    <t>60.</t>
  </si>
  <si>
    <t>Corsaro N, McGarrell EF. Reducing homicide risk in Indianapolis between 1997 and 2000. J Urban Health. 2010;87(5):851-64. Available from: https://doi.org/10.1007/s11524-010-9459-z.</t>
  </si>
  <si>
    <t>61.</t>
  </si>
  <si>
    <t>Boyle DJ, Lanterman JL, Pascarella JE, Cheng C-C. The Impact of Newark's Operation Ceasefire on Trauma Center Gunshot Wound Admissions. Justice Res Policy. 2010;12(2):105-23. Available from: https://doi.org/10.3818/jrp.12.2.2010.105.</t>
  </si>
  <si>
    <t>62.</t>
  </si>
  <si>
    <t>Braga AA, Hureau DM, Papachristos AV. Deterring Gang-Involved Gun Violence: Measuring the Impact of Boston’s Operation Ceasefire on Street Gang Behavior. J Quant Criminol. 2013;30(1):113-39. Available from: https://doi.org/10.1007/s10940-013-9198-x.</t>
  </si>
  <si>
    <t>63.</t>
  </si>
  <si>
    <t>Braga AA, Zimmerman G, Barao L, Farrell C, Brunson RK, Papachristos AV. Street Gangs, Gun Violence, and Focused Deterrence: Comparing Place-based and Group-based Evaluation Methods to Estimate Direct and Spillover Deterrent Effects. J Res Crime Delinq. 2019;56(4):524-62. Available from: https://doi.org/10.1177/0022427818821716.</t>
  </si>
  <si>
    <t>64.</t>
  </si>
  <si>
    <t>Braga AA. Pulling levers focused deterrence strategies and the prevention of gun homicide. J Crim Justice. 2008;36(4):332-43. Available from: https://doi.org/10.1016/j.jcrimjus.2008.06.009.</t>
  </si>
  <si>
    <t>65.</t>
  </si>
  <si>
    <t>Sierra-Arevalo M, Charette Y, Papachristos AV. Evaluating the Effect of Project Longevity on Group-Involved Shootings and Homicides in New Haven, Connecticut. Crime Delinq. 2016;63(4):446-67. Available from: https://doi.org/10.1177/0011128716635197.</t>
  </si>
  <si>
    <t>66.</t>
  </si>
  <si>
    <t>Braga AA, Pierce GL, McDevitt J, Bond BJ, Cronin S. The Strategic Prevention of Gun Violence Among Gang‐Involved Offenders. Justice Q. 2008;25(1):132-62. Available from: https://doi.org/10.1080/07418820801954613.</t>
  </si>
  <si>
    <t>67.</t>
  </si>
  <si>
    <t>Papachristos AV, Meares TL, Fagan J. Attention Felons: Evaluating Project Safe Neighborhoods in Chicago. J Empir Leg Stud. 2007;4(2):223-72. Available from: https://doi.org/10.1111/j.1740-1461.2007.00096.x.</t>
  </si>
  <si>
    <t>68.</t>
  </si>
  <si>
    <t>Clark-Moorman K, Rydberg J, McGarrell EF. Impact Evaluation of a Parolee-Based Focused Deterrence Program on Community-Level Violence. Crim Justice Policy Rev. 2018;30(9):1408-30. Available from: https://doi.org/10.1177/0887403418812999.</t>
  </si>
  <si>
    <t>69.</t>
  </si>
  <si>
    <t>Corsaro N, Brunson RK. Are suppression and deterrence mechanisms enough? Examining the "pulling levers" drug market intervention strategy in Peoria, Illinois, USA. Int J Drug Policy. 2013;24(2):115-21. Available from: https://doi.org/10.1016/j.drugpo.2012.12.006.</t>
  </si>
  <si>
    <t>70.</t>
  </si>
  <si>
    <t>Corsaro N, Brunson RK, McGarrell EF. Evaluating a policing strategy intended to disrupt an illicit street-level drug market. Eval Rev. 2010;34(6):513-48. Available from: https://doi.org/10.1177/0193841X10389136.</t>
  </si>
  <si>
    <t>71.</t>
  </si>
  <si>
    <t>Corsaro N, Brunson RK, McGarrell EF. Problem-Oriented Policing and Open-Air Drug Markets: Examining the Rockford Pulling Levers Deterrence Strategy. Crime Delinq. 2013;59(7):1085-107. Available from: https://doi.org/10.1177/0011128709345955.</t>
  </si>
  <si>
    <t>72.</t>
  </si>
  <si>
    <t>Saunders J, Lundberg R, Braga A, Ridgeway G, Miles J. A Synthetic Control Approach to Evaluating Place-Based Crime Interventions. J Quant Criminol. 2015;31(3):413-34. Available from: https://doi.org/10.1007/s10940-014-9226-5.</t>
  </si>
  <si>
    <t>73.</t>
  </si>
  <si>
    <t>Saunders J, Robbins M, Ober AJ. Moving From Efficacy to Effectiveness. Criminol Public Policy. 2017;16(3):787-814. Available from: https://doi.org/10.1111/1745-9133.12316.</t>
  </si>
  <si>
    <t>74.</t>
  </si>
  <si>
    <t>Buggs SA, Webster DW, Crifasi CK. Using synthetic control methodology to estimate effects of a Cure Violence intervention in Baltimore, Maryland. Inj Prev. 2022;28(1):61-7. Available from: https://doi.org/10.1136/injuryprev-2020-044056.</t>
  </si>
  <si>
    <t>75.</t>
  </si>
  <si>
    <t>Corburn J, Nidam Y, Fukutome-Lopez A. The Art and Science of Urban Gun Violence Reduction: Evidence from the Advance Peace Program in Sacramento, California. Urban Sci. 2022;6(1). Available from: https://doi.org/10.3390/urbansci6010006.</t>
  </si>
  <si>
    <t>76.</t>
  </si>
  <si>
    <t>Fox AM, Katz CM, Choate DE, Hedberg EC. Evaluation of the Phoenix TRUCE Project: A Replication of Chicago CeaseFire. Justice Q. 2015;32(1):85-115. Available from: https://doi.org/10.1080/07418825.2014.902092.</t>
  </si>
  <si>
    <t>77.</t>
  </si>
  <si>
    <t>Park J, Schoenberg FP, Bertozzi AL, Brantingham PJ. Investigating Clustering and Violence Interruption in Gang-Related Violent Crime Data Using Spatial–Temporal Point Processes With Covariates. J Am Stat Assoc. 2021;116(536):1674-87. Available from: https://doi.org/10.1080/01621459.2021.1898408.</t>
  </si>
  <si>
    <t>78.</t>
  </si>
  <si>
    <t>Wilson JM, Chermak S. Community-driven violence reduction programs. Criminol Public Policy. 2011;10(4):993-1027. Available from: https://doi.org/10.1111/j.1745-9133.2011.00763.x.</t>
  </si>
  <si>
    <t>79.</t>
  </si>
  <si>
    <t>Di Placido C, Simon TL, Witte TD, Gu D, Wong SC. Treatment of gang members can reduce recidivism and institutional misconduct. Law Hum Behav. 2006;30(1):93-114. Available from: https://doi.org/10.1007/s10979-006-9003-6.</t>
  </si>
  <si>
    <t>80.</t>
  </si>
  <si>
    <t>Spooner K, Pyrooz D, Webb V, Fox K. Recidivism among juveniles in a multi-component gang reentry program: findings from a program evaluation in Harris County, Texas: Springer Nature; 2017. 275-85 p.</t>
  </si>
  <si>
    <t>81.</t>
  </si>
  <si>
    <t xml:space="preserve">Boots DP, Wareham J, Stevens-Martin K, Barbieri N. A preliminary evaluation of the supervision with immediate enforcement probation program for adult gang–affiliated offenders in Texas. Crim Justice Behav. 2018;45(7):1047-70. Available from: https://doi.org/10.1177/0093854818774386.  </t>
  </si>
  <si>
    <t>82.</t>
  </si>
  <si>
    <t>Lane J, Turner S, Fain T, Sehgal A. The effects of an experimental intensive juvenile probation program on self-reported delinquency and drug use. J Exp Criminol. 2007;3(3):201-19. Available from: https://doi.org/10.1007/s11292-007-9038-9.</t>
  </si>
  <si>
    <t>83.</t>
  </si>
  <si>
    <t>Weinrath M, Donatelli G, Murchison MJ. Mentorship: A Missing Piece to Manage Juvenile Intensive Supervision Programs and Youth Gangs? Canadian Journal of Criminology and Criminal Justice. 2016;58(3):291-321. Available from: https://doi.org/10.3138/cjccj.2015.E19.</t>
  </si>
  <si>
    <t>84.</t>
  </si>
  <si>
    <t>Braga AA, Piehl AM, Hureau D. Controlling Violent Offenders Released to the Community: An Evaluation of the Boston Reentry Initiative. J Res Crime Delinq. 2009;46(4):411-36. Available from: https://doi.org/10.1177/0022427809341935.</t>
  </si>
  <si>
    <t>85.</t>
  </si>
  <si>
    <t>Cook PJ, Kang S, Braga AA, Ludwig J, O'Brien ME. An experimental evaluation of a comprehensive employment-oriented prisoner re-entry program. J Quant Criminol. 2015;31(3):355-82. Available from: https://doi.org/10.1007/s10940-014-9242-5.</t>
  </si>
  <si>
    <t>Samarbetspartners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</si>
</sst>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8">
    <border>
      <start/>
      <end/>
      <top/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4" fillId="3" borderId="0" applyNumberFormat="0" applyBorder="0" applyAlignment="0" applyProtection="0"/>
    <xf numFmtId="0" fontId="6" fillId="0" borderId="12" applyNumberFormat="0" applyFill="0" applyAlignment="0" applyProtection="0"/>
    <xf numFmtId="0" fontId="7" fillId="0" borderId="13" applyNumberFormat="0" applyFill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top"/>
    </xf>
    <xf numFmtId="49" fontId="0" fillId="0" borderId="0" xfId="0" applyNumberFormat="1" applyAlignment="1">
      <alignment wrapText="1"/>
    </xf>
    <xf numFmtId="49" fontId="6" fillId="0" borderId="12" xfId="3" applyNumberFormat="1"/>
    <xf numFmtId="49" fontId="7" fillId="0" borderId="13" xfId="4" applyNumberFormat="1"/>
    <xf numFmtId="0" fontId="7" fillId="0" borderId="13" xfId="4" applyAlignment="1">
      <alignment horizontal="left" vertical="top"/>
    </xf>
    <xf numFmtId="49" fontId="0" fillId="0" borderId="0" xfId="0" applyNumberFormat="1" applyFont="1"/>
    <xf numFmtId="49" fontId="8" fillId="0" borderId="17" xfId="0" applyNumberFormat="1" applyFont="1" applyBorder="1" applyAlignment="1">
      <alignment horizontal="left" vertical="top" wrapText="1"/>
    </xf>
    <xf numFmtId="49" fontId="8" fillId="0" borderId="17" xfId="0" applyNumberFormat="1" applyFont="1" applyBorder="1" applyAlignment="1">
      <alignment horizontal="center" vertical="top" wrapText="1"/>
    </xf>
    <xf numFmtId="49" fontId="5" fillId="0" borderId="0" xfId="0" applyNumberFormat="1" applyFont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  <xf numFmtId="49" fontId="10" fillId="0" borderId="11" xfId="0" applyNumberFormat="1" applyFont="1" applyBorder="1" applyAlignment="1">
      <alignment horizontal="left" vertical="top" wrapText="1"/>
    </xf>
    <xf numFmtId="49" fontId="10" fillId="0" borderId="0" xfId="1" applyNumberFormat="1" applyFont="1" applyFill="1" applyBorder="1" applyAlignment="1">
      <alignment horizontal="left" vertical="top" wrapText="1"/>
    </xf>
    <xf numFmtId="49" fontId="10" fillId="0" borderId="7" xfId="0" applyNumberFormat="1" applyFont="1" applyBorder="1" applyAlignment="1">
      <alignment horizontal="left" vertical="top" wrapText="1"/>
    </xf>
    <xf numFmtId="49" fontId="10" fillId="0" borderId="2" xfId="0" applyNumberFormat="1" applyFont="1" applyBorder="1" applyAlignment="1">
      <alignment horizontal="left" vertical="top" wrapText="1"/>
    </xf>
    <xf numFmtId="49" fontId="10" fillId="0" borderId="9" xfId="0" applyNumberFormat="1" applyFont="1" applyBorder="1" applyAlignment="1">
      <alignment horizontal="left" vertical="top" wrapText="1"/>
    </xf>
    <xf numFmtId="49" fontId="10" fillId="0" borderId="10" xfId="0" applyNumberFormat="1" applyFont="1" applyBorder="1" applyAlignment="1">
      <alignment horizontal="left" vertical="top" wrapText="1"/>
    </xf>
    <xf numFmtId="49" fontId="12" fillId="0" borderId="0" xfId="0" applyNumberFormat="1" applyFont="1" applyAlignment="1">
      <alignment horizontal="left" vertical="top" wrapText="1"/>
    </xf>
    <xf numFmtId="49" fontId="11" fillId="0" borderId="9" xfId="0" applyNumberFormat="1" applyFont="1" applyBorder="1" applyAlignment="1">
      <alignment horizontal="left" vertical="top" wrapText="1"/>
    </xf>
    <xf numFmtId="49" fontId="11" fillId="0" borderId="11" xfId="0" applyNumberFormat="1" applyFont="1" applyBorder="1" applyAlignment="1">
      <alignment horizontal="left" vertical="top" wrapText="1"/>
    </xf>
    <xf numFmtId="49" fontId="11" fillId="0" borderId="2" xfId="0" applyNumberFormat="1" applyFont="1" applyBorder="1" applyAlignment="1">
      <alignment vertical="center" wrapText="1"/>
    </xf>
    <xf numFmtId="49" fontId="11" fillId="0" borderId="10" xfId="0" applyNumberFormat="1" applyFont="1" applyBorder="1" applyAlignment="1">
      <alignment horizontal="left" vertical="top" wrapText="1"/>
    </xf>
    <xf numFmtId="49" fontId="11" fillId="0" borderId="0" xfId="0" applyNumberFormat="1" applyFont="1" applyAlignment="1">
      <alignment horizontal="left" vertical="top" wrapText="1"/>
    </xf>
    <xf numFmtId="49" fontId="13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1" fontId="10" fillId="0" borderId="0" xfId="0" applyNumberFormat="1" applyFont="1" applyAlignment="1">
      <alignment horizontal="center" vertical="top" wrapText="1"/>
    </xf>
    <xf numFmtId="1" fontId="10" fillId="0" borderId="4" xfId="0" applyNumberFormat="1" applyFont="1" applyBorder="1" applyAlignment="1">
      <alignment horizontal="center" vertical="top"/>
    </xf>
    <xf numFmtId="1" fontId="10" fillId="0" borderId="0" xfId="0" applyNumberFormat="1" applyFont="1" applyAlignment="1">
      <alignment horizontal="center" vertical="top"/>
    </xf>
    <xf numFmtId="1" fontId="10" fillId="0" borderId="5" xfId="0" applyNumberFormat="1" applyFont="1" applyBorder="1" applyAlignment="1">
      <alignment horizontal="center" vertical="top"/>
    </xf>
    <xf numFmtId="1" fontId="10" fillId="0" borderId="4" xfId="2" applyNumberFormat="1" applyFont="1" applyFill="1" applyBorder="1" applyAlignment="1">
      <alignment horizontal="center" vertical="top"/>
    </xf>
    <xf numFmtId="1" fontId="10" fillId="0" borderId="7" xfId="0" applyNumberFormat="1" applyFont="1" applyBorder="1" applyAlignment="1">
      <alignment horizontal="center" vertical="top" wrapText="1"/>
    </xf>
    <xf numFmtId="1" fontId="10" fillId="0" borderId="6" xfId="0" applyNumberFormat="1" applyFont="1" applyBorder="1" applyAlignment="1">
      <alignment horizontal="center" vertical="top"/>
    </xf>
    <xf numFmtId="1" fontId="10" fillId="0" borderId="7" xfId="0" applyNumberFormat="1" applyFont="1" applyBorder="1" applyAlignment="1">
      <alignment horizontal="center" vertical="top"/>
    </xf>
    <xf numFmtId="1" fontId="10" fillId="0" borderId="8" xfId="0" applyNumberFormat="1" applyFont="1" applyBorder="1" applyAlignment="1">
      <alignment horizontal="center" vertical="top"/>
    </xf>
    <xf numFmtId="1" fontId="10" fillId="0" borderId="2" xfId="0" applyNumberFormat="1" applyFont="1" applyBorder="1" applyAlignment="1">
      <alignment horizontal="center" vertical="top" wrapText="1"/>
    </xf>
    <xf numFmtId="1" fontId="10" fillId="0" borderId="1" xfId="0" applyNumberFormat="1" applyFont="1" applyBorder="1" applyAlignment="1">
      <alignment horizontal="center" vertical="top"/>
    </xf>
    <xf numFmtId="1" fontId="10" fillId="0" borderId="2" xfId="0" applyNumberFormat="1" applyFont="1" applyBorder="1" applyAlignment="1">
      <alignment horizontal="center" vertical="top"/>
    </xf>
    <xf numFmtId="1" fontId="10" fillId="0" borderId="3" xfId="0" applyNumberFormat="1" applyFont="1" applyBorder="1" applyAlignment="1">
      <alignment horizontal="center" vertical="top"/>
    </xf>
    <xf numFmtId="1" fontId="10" fillId="0" borderId="7" xfId="2" applyNumberFormat="1" applyFont="1" applyFill="1" applyBorder="1" applyAlignment="1">
      <alignment horizontal="center" vertical="top" wrapText="1"/>
    </xf>
    <xf numFmtId="1" fontId="10" fillId="0" borderId="4" xfId="0" applyNumberFormat="1" applyFont="1" applyBorder="1" applyAlignment="1">
      <alignment horizontal="center" vertical="top" wrapText="1"/>
    </xf>
    <xf numFmtId="1" fontId="10" fillId="0" borderId="5" xfId="0" applyNumberFormat="1" applyFont="1" applyBorder="1" applyAlignment="1">
      <alignment horizontal="center" vertical="top" wrapText="1"/>
    </xf>
    <xf numFmtId="1" fontId="10" fillId="0" borderId="0" xfId="2" applyNumberFormat="1" applyFont="1" applyFill="1" applyBorder="1" applyAlignment="1">
      <alignment horizontal="center" vertical="top" wrapText="1"/>
    </xf>
    <xf numFmtId="1" fontId="10" fillId="0" borderId="6" xfId="0" applyNumberFormat="1" applyFont="1" applyBorder="1" applyAlignment="1">
      <alignment horizontal="center" vertical="top" wrapText="1"/>
    </xf>
    <xf numFmtId="1" fontId="10" fillId="0" borderId="8" xfId="0" applyNumberFormat="1" applyFont="1" applyBorder="1" applyAlignment="1">
      <alignment horizontal="center" vertical="top" wrapText="1"/>
    </xf>
    <xf numFmtId="1" fontId="10" fillId="0" borderId="1" xfId="0" applyNumberFormat="1" applyFont="1" applyBorder="1" applyAlignment="1">
      <alignment horizontal="center" vertical="top" wrapText="1"/>
    </xf>
    <xf numFmtId="1" fontId="10" fillId="0" borderId="3" xfId="0" applyNumberFormat="1" applyFont="1" applyBorder="1" applyAlignment="1">
      <alignment horizontal="center" vertical="top" wrapText="1"/>
    </xf>
    <xf numFmtId="1" fontId="11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9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</cellXfs>
  <cellStyles count="5">
    <cellStyle name="Bra" xfId="1" builtinId="26"/>
    <cellStyle name="Neutral" xfId="2" builtinId="28"/>
    <cellStyle name="Normal" xfId="0" builtinId="0"/>
    <cellStyle name="Rubrik 1" xfId="3" builtinId="16"/>
    <cellStyle name="Rubrik 2" xfId="4" builtinId="17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  <border diagonalUp="0" diagonalDown="0" outline="0">
        <start/>
        <end style="medium">
          <color indexed="64"/>
        </end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  <border diagonalUp="0" diagonalDown="0" outline="0">
        <start/>
        <end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  <border diagonalUp="0" diagonalDown="0" outline="0">
        <start/>
        <end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  <border diagonalUp="0" diagonalDown="0" outline="0">
        <start/>
        <end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  <border diagonalUp="0" diagonalDown="0" outline="0">
        <start/>
        <end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  <border diagonalUp="0" diagonalDown="0" outline="0">
        <start/>
        <end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  <border diagonalUp="0" diagonalDown="0" outline="0">
        <start/>
        <end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  <border diagonalUp="0" diagonalDown="0" outline="0">
        <start/>
        <end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alignment horizontal="center" vertical="top" textRotation="0" wrapText="0" indent="0" justifyLastLine="0" shrinkToFit="0" readingOrder="0"/>
      <border diagonalUp="0" diagonalDown="0" outline="0">
        <start style="medium">
          <color indexed="64"/>
        </start>
        <end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alignment horizontal="center" vertical="top" textRotation="0" wrapText="1" indent="0" justifyLastLine="0" shrinkToFit="0" readingOrder="0"/>
      <border diagonalUp="0" diagonalDown="0" outline="0">
        <start/>
        <end style="medium">
          <color indexed="64"/>
        </end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alignment horizontal="center" vertical="top" textRotation="0" wrapText="1" indent="0" justifyLastLine="0" shrinkToFit="0" readingOrder="0"/>
      <border diagonalUp="0" diagonalDown="0" outline="0">
        <start/>
        <end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alignment horizontal="center" vertical="top" textRotation="0" wrapText="1" indent="0" justifyLastLine="0" shrinkToFit="0" readingOrder="0"/>
      <border diagonalUp="0" diagonalDown="0" outline="0">
        <start/>
        <end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alignment horizontal="center" vertical="top" textRotation="0" wrapText="1" indent="0" justifyLastLine="0" shrinkToFit="0" readingOrder="0"/>
      <border diagonalUp="0" diagonalDown="0" outline="0">
        <start/>
        <end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alignment horizontal="center" vertical="top" textRotation="0" wrapText="1" indent="0" justifyLastLine="0" shrinkToFit="0" readingOrder="0"/>
      <border diagonalUp="0" diagonalDown="0" outline="0">
        <start/>
        <end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horizontal="left" vertical="top" textRotation="0" wrapText="0" indent="0" justifyLastLine="0" shrinkToFit="0" readingOrder="0"/>
      <border diagonalUp="0" diagonalDown="0" outline="0">
        <start style="medium">
          <color indexed="64"/>
        </start>
        <end style="medium">
          <color indexed="64"/>
        </end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left" vertical="top" textRotation="0" wrapText="0" indent="0" justifyLastLine="0" shrinkToFit="0" readingOrder="0"/>
      <border diagonalUp="0" diagonalDown="0" outline="0">
        <start/>
        <end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left" vertical="top" textRotation="0" wrapText="0" indent="0" justifyLastLine="0" shrinkToFit="0" readingOrder="0"/>
      <border diagonalUp="0" diagonalDown="0" outline="0">
        <start/>
        <end/>
        <top/>
        <bottom style="medium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alignment horizontal="center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/>
        <bottom/>
      </border>
    </dxf>
  </dxfs>
  <tableStyles count="0" defaultTableStyle="TableStyleMedium2" defaultPivotStyle="PivotStyleLight16"/>
  <colors>
    <mruColors>
      <color rgb="FFFFCCCC"/>
      <color rgb="FFFF99FF"/>
      <color rgb="FFCCECFF"/>
      <color rgb="FFCCCCFF"/>
      <color rgb="FFCCFFFF"/>
      <color rgb="FFC5F0FF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ables/table1.xml><?xml version="1.0" encoding="utf-8"?>
<table xmlns="http://purl.oclc.org/ooxml/spreadsheetml/main" xmlns:mc="http://schemas.openxmlformats.org/markup-compatibility/2006" xmlns:xr="http://schemas.microsoft.com/office/spreadsheetml/2014/revision" xmlns:xr3="http://schemas.microsoft.com/office/spreadsheetml/2016/revision3" mc:Ignorable="xr xr3" id="2" xr:uid="{18F72E04-D5CD-4394-B75C-5CDBE79338D7}" name="Tabell2" displayName="Tabell2" ref="A6:S41" totalsRowShown="0" headerRowDxfId="22" dataDxfId="20" headerRowBorderDxfId="21" tableBorderDxfId="19">
  <autoFilter ref="A6:S41" xr:uid="{18F72E04-D5CD-4394-B75C-5CDBE79338D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310E9D9F-36A2-409E-A075-698D1858D0E6}" name="Författare, År_x000a_Referens" dataDxfId="18"/>
    <tableColumn id="2" xr3:uid="{93239E9C-6C53-489D-BBB3-7F56B1152DE3}" name="Intervention" dataDxfId="17"/>
    <tableColumn id="3" xr3:uid="{9ABF7E61-904C-4BE9-A6E4-F7C15D825584}" name="Typ " dataDxfId="16"/>
    <tableColumn id="4" xr3:uid="{DC498AC5-7570-4DBF-8077-3E00F969F8E3}" name="Polis " dataDxfId="15"/>
    <tableColumn id="5" xr3:uid="{EEE8F450-8ABD-4159-83AF-9401FD2D9579}" name="Kriminalvård (inkl domstol, åklagare)" dataDxfId="14"/>
    <tableColumn id="6" xr3:uid="{34D421F9-8907-43E4-A8A0-46866B437BA5}" name="Socialtjänst (inkl fält)" dataDxfId="13"/>
    <tableColumn id="7" xr3:uid="{B5D0D269-8C9F-4085-ABF4-52CCAE39104B}" name="Hälso- och sjukvård" dataDxfId="12"/>
    <tableColumn id="8" xr3:uid="{62A526BD-BE13-4F70-96CB-64247928EFD9}" name="Civilsamhället, lokalsamhället, trossamfund" dataDxfId="11"/>
    <tableColumn id="9" xr3:uid="{8CB2FE89-680C-4AB5-B9BF-E72EF1ADD07E}" name="Skola" dataDxfId="10"/>
    <tableColumn id="10" xr3:uid="{4A19FFEF-D799-4022-B881-DC4280AF03E5}" name="Tydliga förväntningar (call-ins etc)" dataDxfId="9"/>
    <tableColumn id="11" xr3:uid="{2B71BB2F-7888-41B6-9BC0-73ACA73C9DCC}" name="Tydliga sanktioner " dataDxfId="8"/>
    <tableColumn id="12" xr3:uid="{D8B5D286-76BA-4B1A-85BB-E0A07B318A95}" name="Övervakning" dataDxfId="7"/>
    <tableColumn id="13" xr3:uid="{3B46EF77-00BF-4665-B93E-8D816D56DD21}" name="Erbjudande om stödinsataser " dataDxfId="6"/>
    <tableColumn id="14" xr3:uid="{B6B8ABC6-DCE4-4C1A-A475-077DEED271BE}" name="Uppsökande verksamhet, &quot;fältare&quot; " dataDxfId="5"/>
    <tableColumn id="15" xr3:uid="{4B9DFFB4-63B1-4378-8F9B-418CBCCE66F4}" name="Medling " dataDxfId="4"/>
    <tableColumn id="16" xr3:uid="{D012F49D-764D-4A0E-BAD4-E20581C2560E}" name="Massmediakampanj mot våld etc" dataDxfId="3"/>
    <tableColumn id="17" xr3:uid="{1DEC7082-401F-4D33-BD32-2495B1605C22}" name="Förtroendeskapande arbete  polis och unga" dataDxfId="2"/>
    <tableColumn id="18" xr3:uid="{E4A61596-B2A6-4EC3-91D5-AE717DF983AD}" name="Mentorskap" dataDxfId="1"/>
    <tableColumn id="19" xr3:uid="{31E31709-6E0C-4A6C-B77B-24E75F7FE88B}" name="Ekonomiskt stöd" dataDxfId="0"/>
  </tableColumns>
  <tableStyleInfo name="TableStyleMedium2" showFirstColumn="0" showLastColumn="0" showRowStripes="1" showColumnStripes="0"/>
</table>
</file>

<file path=xl/theme/theme1.xml><?xml version="1.0" encoding="utf-8"?>
<a:theme xmlns:a="http://purl.oclc.org/ooxml/drawingml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table" Target="../tables/table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1CC3C-CF26-4EC3-B110-68F06228D47F}">
  <sheetPr>
    <pageSetUpPr fitToPage="1"/>
  </sheetPr>
  <dimension ref="A1:U74"/>
  <sheetViews>
    <sheetView tabSelected="1" zoomScale="110" zoomScaleNormal="110" workbookViewId="0">
      <pane xSplit="2" ySplit="6" topLeftCell="C24" activePane="bottomRight" state="frozen"/>
      <selection pane="topRight" activeCell="D1" sqref="D1"/>
      <selection pane="bottomLeft" activeCell="A2" sqref="A2"/>
      <selection pane="bottomRight" activeCell="E4" sqref="E4"/>
    </sheetView>
  </sheetViews>
  <sheetFormatPr defaultColWidth="0" defaultRowHeight="12" x14ac:dyDescent="0.25"/>
  <cols>
    <col min="1" max="1" width="14" style="1" customWidth="1"/>
    <col min="2" max="2" width="39.140625" style="1" customWidth="1"/>
    <col min="3" max="3" width="11" style="2" customWidth="1"/>
    <col min="4" max="4" width="5.28515625" style="3" bestFit="1" customWidth="1"/>
    <col min="5" max="5" width="17.140625" style="3" customWidth="1"/>
    <col min="6" max="6" width="13.42578125" style="3" customWidth="1"/>
    <col min="7" max="7" width="9" style="3" customWidth="1"/>
    <col min="8" max="8" width="15.28515625" style="3" customWidth="1"/>
    <col min="9" max="9" width="5.7109375" style="3" bestFit="1" customWidth="1"/>
    <col min="10" max="10" width="15.85546875" style="3" customWidth="1"/>
    <col min="11" max="11" width="10.42578125" style="3" bestFit="1" customWidth="1"/>
    <col min="12" max="12" width="12.28515625" style="4" bestFit="1" customWidth="1"/>
    <col min="13" max="13" width="12.85546875" style="3" bestFit="1" customWidth="1"/>
    <col min="14" max="14" width="12.140625" style="3" bestFit="1" customWidth="1"/>
    <col min="15" max="15" width="8.42578125" style="3" bestFit="1" customWidth="1"/>
    <col min="16" max="16" width="18.7109375" style="3" customWidth="1"/>
    <col min="17" max="17" width="20.85546875" style="3" bestFit="1" customWidth="1"/>
    <col min="18" max="18" width="12.140625" style="3" customWidth="1"/>
    <col min="19" max="19" width="11.42578125" style="3" customWidth="1"/>
    <col min="20" max="20" width="14.28515625" style="2" hidden="1" customWidth="1"/>
    <col min="21" max="21" width="1.42578125" style="2" hidden="1" customWidth="1"/>
    <col min="22" max="16384" width="14.28515625" style="2" hidden="1"/>
  </cols>
  <sheetData>
    <row r="1" spans="1:19" ht="20.25" thickBot="1" x14ac:dyDescent="0.35">
      <c r="A1" s="6"/>
      <c r="B1" s="7" t="s">
        <v>94</v>
      </c>
    </row>
    <row r="2" spans="1:19" ht="15.75" thickTop="1" x14ac:dyDescent="0.25">
      <c r="A2" s="6"/>
      <c r="B2" s="10" t="s">
        <v>98</v>
      </c>
    </row>
    <row r="3" spans="1:19" ht="15" x14ac:dyDescent="0.25">
      <c r="A3" s="6"/>
      <c r="B3" s="10" t="s">
        <v>92</v>
      </c>
    </row>
    <row r="4" spans="1:19" ht="15" x14ac:dyDescent="0.25">
      <c r="A4" s="6"/>
      <c r="B4" s="10" t="s">
        <v>93</v>
      </c>
    </row>
    <row r="5" spans="1:19" ht="19.5" customHeight="1" thickBot="1" x14ac:dyDescent="0.35">
      <c r="A5" s="8" t="s">
        <v>95</v>
      </c>
      <c r="B5" s="9"/>
      <c r="D5" s="55" t="s">
        <v>162</v>
      </c>
      <c r="E5" s="56"/>
      <c r="F5" s="56"/>
      <c r="G5" s="56"/>
      <c r="H5" s="56"/>
      <c r="I5" s="57"/>
      <c r="J5" s="55" t="s">
        <v>55</v>
      </c>
      <c r="K5" s="58"/>
      <c r="L5" s="58"/>
      <c r="M5" s="58"/>
      <c r="N5" s="58"/>
      <c r="O5" s="58"/>
      <c r="P5" s="58"/>
      <c r="Q5" s="58"/>
      <c r="R5" s="58"/>
      <c r="S5" s="59"/>
    </row>
    <row r="6" spans="1:19" s="13" customFormat="1" ht="45.75" thickTop="1" x14ac:dyDescent="0.25">
      <c r="A6" s="11" t="s">
        <v>56</v>
      </c>
      <c r="B6" s="11" t="s">
        <v>0</v>
      </c>
      <c r="C6" s="11" t="s">
        <v>24</v>
      </c>
      <c r="D6" s="12" t="s">
        <v>51</v>
      </c>
      <c r="E6" s="12" t="s">
        <v>52</v>
      </c>
      <c r="F6" s="12" t="s">
        <v>53</v>
      </c>
      <c r="G6" s="12" t="s">
        <v>54</v>
      </c>
      <c r="H6" s="11" t="s">
        <v>48</v>
      </c>
      <c r="I6" s="12" t="s">
        <v>49</v>
      </c>
      <c r="J6" s="12" t="s">
        <v>39</v>
      </c>
      <c r="K6" s="12" t="s">
        <v>38</v>
      </c>
      <c r="L6" s="12" t="s">
        <v>37</v>
      </c>
      <c r="M6" s="12" t="s">
        <v>42</v>
      </c>
      <c r="N6" s="12" t="s">
        <v>36</v>
      </c>
      <c r="O6" s="12" t="s">
        <v>35</v>
      </c>
      <c r="P6" s="12" t="s">
        <v>33</v>
      </c>
      <c r="Q6" s="12" t="s">
        <v>34</v>
      </c>
      <c r="R6" s="12" t="s">
        <v>30</v>
      </c>
      <c r="S6" s="12" t="s">
        <v>31</v>
      </c>
    </row>
    <row r="7" spans="1:19" s="5" customFormat="1" ht="25.5" x14ac:dyDescent="0.25">
      <c r="A7" s="14" t="s">
        <v>57</v>
      </c>
      <c r="B7" s="14" t="s">
        <v>1</v>
      </c>
      <c r="C7" s="15" t="s">
        <v>50</v>
      </c>
      <c r="D7" s="30"/>
      <c r="E7" s="30">
        <v>1</v>
      </c>
      <c r="F7" s="30">
        <v>1</v>
      </c>
      <c r="G7" s="30"/>
      <c r="H7" s="30"/>
      <c r="I7" s="30"/>
      <c r="J7" s="31">
        <v>1</v>
      </c>
      <c r="K7" s="32">
        <v>1</v>
      </c>
      <c r="L7" s="30">
        <v>1</v>
      </c>
      <c r="M7" s="32">
        <v>1</v>
      </c>
      <c r="N7" s="32"/>
      <c r="O7" s="32"/>
      <c r="P7" s="32"/>
      <c r="Q7" s="32"/>
      <c r="R7" s="32"/>
      <c r="S7" s="33"/>
    </row>
    <row r="8" spans="1:19" s="5" customFormat="1" ht="25.5" x14ac:dyDescent="0.25">
      <c r="A8" s="14" t="s">
        <v>58</v>
      </c>
      <c r="B8" s="14" t="s">
        <v>2</v>
      </c>
      <c r="C8" s="15" t="s">
        <v>46</v>
      </c>
      <c r="D8" s="30">
        <v>1</v>
      </c>
      <c r="E8" s="30">
        <v>1</v>
      </c>
      <c r="F8" s="30">
        <v>1</v>
      </c>
      <c r="G8" s="30"/>
      <c r="H8" s="30"/>
      <c r="I8" s="30"/>
      <c r="J8" s="31"/>
      <c r="K8" s="32"/>
      <c r="L8" s="30">
        <v>1</v>
      </c>
      <c r="M8" s="32">
        <v>1</v>
      </c>
      <c r="N8" s="32"/>
      <c r="O8" s="32">
        <v>1</v>
      </c>
      <c r="P8" s="32"/>
      <c r="Q8" s="32"/>
      <c r="R8" s="32"/>
      <c r="S8" s="33"/>
    </row>
    <row r="9" spans="1:19" s="5" customFormat="1" ht="25.5" x14ac:dyDescent="0.25">
      <c r="A9" s="14" t="s">
        <v>59</v>
      </c>
      <c r="B9" s="14" t="s">
        <v>6</v>
      </c>
      <c r="C9" s="15" t="s">
        <v>47</v>
      </c>
      <c r="D9" s="30"/>
      <c r="E9" s="30">
        <v>1</v>
      </c>
      <c r="F9" s="30">
        <v>1</v>
      </c>
      <c r="G9" s="30">
        <v>1</v>
      </c>
      <c r="H9" s="30">
        <v>1</v>
      </c>
      <c r="I9" s="30"/>
      <c r="J9" s="31"/>
      <c r="K9" s="32"/>
      <c r="L9" s="30"/>
      <c r="M9" s="32">
        <v>1</v>
      </c>
      <c r="N9" s="32"/>
      <c r="O9" s="32"/>
      <c r="P9" s="32"/>
      <c r="Q9" s="32"/>
      <c r="R9" s="32"/>
      <c r="S9" s="33"/>
    </row>
    <row r="10" spans="1:19" s="5" customFormat="1" ht="25.5" x14ac:dyDescent="0.25">
      <c r="A10" s="14" t="s">
        <v>60</v>
      </c>
      <c r="B10" s="14" t="s">
        <v>3</v>
      </c>
      <c r="C10" s="15" t="s">
        <v>47</v>
      </c>
      <c r="D10" s="30"/>
      <c r="E10" s="30">
        <v>1</v>
      </c>
      <c r="F10" s="30">
        <v>1</v>
      </c>
      <c r="G10" s="30">
        <v>1</v>
      </c>
      <c r="H10" s="30"/>
      <c r="I10" s="30"/>
      <c r="J10" s="31"/>
      <c r="K10" s="32"/>
      <c r="L10" s="30"/>
      <c r="M10" s="32">
        <v>1</v>
      </c>
      <c r="N10" s="32"/>
      <c r="O10" s="32"/>
      <c r="P10" s="32"/>
      <c r="Q10" s="32"/>
      <c r="R10" s="32"/>
      <c r="S10" s="33"/>
    </row>
    <row r="11" spans="1:19" s="5" customFormat="1" ht="29.25" customHeight="1" x14ac:dyDescent="0.25">
      <c r="A11" s="16" t="s">
        <v>69</v>
      </c>
      <c r="B11" s="14" t="s">
        <v>25</v>
      </c>
      <c r="C11" s="15" t="s">
        <v>50</v>
      </c>
      <c r="D11" s="30">
        <v>1</v>
      </c>
      <c r="E11" s="30">
        <v>1</v>
      </c>
      <c r="F11" s="30">
        <v>1</v>
      </c>
      <c r="G11" s="30"/>
      <c r="H11" s="30"/>
      <c r="I11" s="30"/>
      <c r="J11" s="34">
        <v>1</v>
      </c>
      <c r="K11" s="32"/>
      <c r="L11" s="30">
        <v>1</v>
      </c>
      <c r="M11" s="32">
        <v>1</v>
      </c>
      <c r="N11" s="32"/>
      <c r="O11" s="32"/>
      <c r="P11" s="32"/>
      <c r="Q11" s="32"/>
      <c r="R11" s="32">
        <v>1</v>
      </c>
      <c r="S11" s="33"/>
    </row>
    <row r="12" spans="1:19" s="5" customFormat="1" ht="29.25" customHeight="1" x14ac:dyDescent="0.25">
      <c r="A12" s="14" t="s">
        <v>70</v>
      </c>
      <c r="B12" s="14" t="s">
        <v>96</v>
      </c>
      <c r="C12" s="15" t="s">
        <v>50</v>
      </c>
      <c r="D12" s="30">
        <v>1</v>
      </c>
      <c r="E12" s="30">
        <v>1</v>
      </c>
      <c r="F12" s="30">
        <v>1</v>
      </c>
      <c r="G12" s="30">
        <v>1</v>
      </c>
      <c r="H12" s="30"/>
      <c r="I12" s="30"/>
      <c r="J12" s="31"/>
      <c r="K12" s="32"/>
      <c r="L12" s="30">
        <v>1</v>
      </c>
      <c r="M12" s="32">
        <v>1</v>
      </c>
      <c r="N12" s="32"/>
      <c r="O12" s="32">
        <v>1</v>
      </c>
      <c r="P12" s="32"/>
      <c r="Q12" s="32"/>
      <c r="R12" s="32">
        <v>1</v>
      </c>
      <c r="S12" s="33"/>
    </row>
    <row r="13" spans="1:19" s="5" customFormat="1" ht="26.25" thickBot="1" x14ac:dyDescent="0.3">
      <c r="A13" s="17" t="s">
        <v>71</v>
      </c>
      <c r="B13" s="17" t="s">
        <v>26</v>
      </c>
      <c r="C13" s="15" t="s">
        <v>46</v>
      </c>
      <c r="D13" s="35">
        <v>1</v>
      </c>
      <c r="E13" s="35">
        <v>1</v>
      </c>
      <c r="F13" s="35">
        <v>1</v>
      </c>
      <c r="G13" s="35">
        <v>1</v>
      </c>
      <c r="H13" s="35">
        <v>1</v>
      </c>
      <c r="I13" s="35" t="s">
        <v>7</v>
      </c>
      <c r="J13" s="36"/>
      <c r="K13" s="37"/>
      <c r="L13" s="35">
        <v>1</v>
      </c>
      <c r="M13" s="37">
        <v>1</v>
      </c>
      <c r="N13" s="37"/>
      <c r="O13" s="37"/>
      <c r="P13" s="37">
        <v>1</v>
      </c>
      <c r="Q13" s="37"/>
      <c r="R13" s="37"/>
      <c r="S13" s="38"/>
    </row>
    <row r="14" spans="1:19" s="5" customFormat="1" ht="25.5" x14ac:dyDescent="0.25">
      <c r="A14" s="18" t="s">
        <v>72</v>
      </c>
      <c r="B14" s="18" t="s">
        <v>5</v>
      </c>
      <c r="C14" s="19" t="s">
        <v>27</v>
      </c>
      <c r="D14" s="39">
        <v>1</v>
      </c>
      <c r="E14" s="39">
        <v>1</v>
      </c>
      <c r="F14" s="39">
        <v>1</v>
      </c>
      <c r="G14" s="39"/>
      <c r="H14" s="39">
        <v>1</v>
      </c>
      <c r="I14" s="39"/>
      <c r="J14" s="40">
        <v>1</v>
      </c>
      <c r="K14" s="41">
        <v>1</v>
      </c>
      <c r="L14" s="39"/>
      <c r="M14" s="32">
        <v>1</v>
      </c>
      <c r="N14" s="32"/>
      <c r="O14" s="41"/>
      <c r="P14" s="41">
        <v>1</v>
      </c>
      <c r="Q14" s="41"/>
      <c r="R14" s="41"/>
      <c r="S14" s="42"/>
    </row>
    <row r="15" spans="1:19" s="5" customFormat="1" ht="25.5" x14ac:dyDescent="0.25">
      <c r="A15" s="14" t="s">
        <v>73</v>
      </c>
      <c r="B15" s="14" t="s">
        <v>5</v>
      </c>
      <c r="C15" s="15" t="s">
        <v>27</v>
      </c>
      <c r="D15" s="30">
        <v>1</v>
      </c>
      <c r="E15" s="30">
        <v>1</v>
      </c>
      <c r="F15" s="30">
        <v>1</v>
      </c>
      <c r="G15" s="30"/>
      <c r="H15" s="30">
        <v>1</v>
      </c>
      <c r="I15" s="30"/>
      <c r="J15" s="31">
        <v>1</v>
      </c>
      <c r="K15" s="32">
        <v>1</v>
      </c>
      <c r="L15" s="30"/>
      <c r="M15" s="32">
        <v>1</v>
      </c>
      <c r="N15" s="32"/>
      <c r="O15" s="32"/>
      <c r="P15" s="32">
        <v>1</v>
      </c>
      <c r="Q15" s="32"/>
      <c r="R15" s="32"/>
      <c r="S15" s="33"/>
    </row>
    <row r="16" spans="1:19" s="5" customFormat="1" ht="25.5" x14ac:dyDescent="0.25">
      <c r="A16" s="14" t="s">
        <v>74</v>
      </c>
      <c r="B16" s="14" t="s">
        <v>5</v>
      </c>
      <c r="C16" s="15" t="s">
        <v>27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/>
      <c r="J16" s="31">
        <v>1</v>
      </c>
      <c r="K16" s="32">
        <v>1</v>
      </c>
      <c r="L16" s="30"/>
      <c r="M16" s="32">
        <v>1</v>
      </c>
      <c r="N16" s="32"/>
      <c r="O16" s="32"/>
      <c r="P16" s="32">
        <v>1</v>
      </c>
      <c r="Q16" s="32"/>
      <c r="R16" s="32"/>
      <c r="S16" s="33"/>
    </row>
    <row r="17" spans="1:21" s="5" customFormat="1" ht="25.5" x14ac:dyDescent="0.25">
      <c r="A17" s="14" t="s">
        <v>86</v>
      </c>
      <c r="B17" s="14" t="s">
        <v>5</v>
      </c>
      <c r="C17" s="15" t="s">
        <v>27</v>
      </c>
      <c r="D17" s="30">
        <v>1</v>
      </c>
      <c r="E17" s="30">
        <v>1</v>
      </c>
      <c r="F17" s="30">
        <v>1</v>
      </c>
      <c r="G17" s="30"/>
      <c r="H17" s="30">
        <v>1</v>
      </c>
      <c r="I17" s="30"/>
      <c r="J17" s="31">
        <v>1</v>
      </c>
      <c r="K17" s="32">
        <v>1</v>
      </c>
      <c r="L17" s="30"/>
      <c r="M17" s="32">
        <v>1</v>
      </c>
      <c r="N17" s="32"/>
      <c r="O17" s="32"/>
      <c r="P17" s="32">
        <v>1</v>
      </c>
      <c r="Q17" s="32"/>
      <c r="R17" s="32"/>
      <c r="S17" s="33"/>
    </row>
    <row r="18" spans="1:21" s="5" customFormat="1" ht="26.25" thickBot="1" x14ac:dyDescent="0.3">
      <c r="A18" s="17" t="s">
        <v>87</v>
      </c>
      <c r="B18" s="17" t="s">
        <v>5</v>
      </c>
      <c r="C18" s="20" t="s">
        <v>27</v>
      </c>
      <c r="D18" s="43">
        <v>1</v>
      </c>
      <c r="E18" s="43">
        <v>1</v>
      </c>
      <c r="F18" s="35"/>
      <c r="G18" s="35"/>
      <c r="H18" s="35">
        <v>1</v>
      </c>
      <c r="I18" s="35"/>
      <c r="J18" s="36">
        <v>1</v>
      </c>
      <c r="K18" s="37">
        <v>1</v>
      </c>
      <c r="L18" s="35"/>
      <c r="M18" s="37">
        <v>1</v>
      </c>
      <c r="N18" s="37"/>
      <c r="O18" s="37"/>
      <c r="P18" s="37">
        <v>1</v>
      </c>
      <c r="Q18" s="37"/>
      <c r="R18" s="37"/>
      <c r="S18" s="38"/>
    </row>
    <row r="19" spans="1:21" s="5" customFormat="1" ht="25.5" x14ac:dyDescent="0.25">
      <c r="A19" s="14" t="s">
        <v>61</v>
      </c>
      <c r="B19" s="14" t="s">
        <v>8</v>
      </c>
      <c r="C19" s="19" t="s">
        <v>40</v>
      </c>
      <c r="D19" s="39">
        <v>1</v>
      </c>
      <c r="E19" s="39">
        <v>1</v>
      </c>
      <c r="F19" s="39">
        <v>1</v>
      </c>
      <c r="G19" s="39">
        <v>1</v>
      </c>
      <c r="H19" s="39">
        <v>1</v>
      </c>
      <c r="I19" s="39"/>
      <c r="J19" s="40">
        <v>1</v>
      </c>
      <c r="K19" s="41">
        <v>1</v>
      </c>
      <c r="L19" s="39">
        <v>1</v>
      </c>
      <c r="M19" s="41">
        <v>1</v>
      </c>
      <c r="N19" s="32">
        <v>1</v>
      </c>
      <c r="O19" s="41"/>
      <c r="P19" s="41">
        <v>1</v>
      </c>
      <c r="Q19" s="41">
        <v>1</v>
      </c>
      <c r="R19" s="41"/>
      <c r="S19" s="42"/>
    </row>
    <row r="20" spans="1:21" s="5" customFormat="1" ht="25.5" x14ac:dyDescent="0.25">
      <c r="A20" s="14" t="s">
        <v>62</v>
      </c>
      <c r="B20" s="14" t="s">
        <v>9</v>
      </c>
      <c r="C20" s="15" t="s">
        <v>27</v>
      </c>
      <c r="D20" s="30">
        <v>1</v>
      </c>
      <c r="E20" s="30">
        <v>1</v>
      </c>
      <c r="F20" s="30">
        <v>1</v>
      </c>
      <c r="G20" s="30"/>
      <c r="H20" s="30">
        <v>1</v>
      </c>
      <c r="I20" s="30">
        <v>1</v>
      </c>
      <c r="J20" s="31">
        <v>1</v>
      </c>
      <c r="K20" s="32">
        <v>1</v>
      </c>
      <c r="L20" s="30">
        <v>1</v>
      </c>
      <c r="M20" s="32">
        <v>1</v>
      </c>
      <c r="N20" s="32">
        <v>1</v>
      </c>
      <c r="O20" s="32"/>
      <c r="P20" s="32"/>
      <c r="Q20" s="32"/>
      <c r="R20" s="32"/>
      <c r="S20" s="33"/>
    </row>
    <row r="21" spans="1:21" s="5" customFormat="1" ht="25.5" x14ac:dyDescent="0.25">
      <c r="A21" s="14" t="s">
        <v>63</v>
      </c>
      <c r="B21" s="14" t="s">
        <v>8</v>
      </c>
      <c r="C21" s="15" t="s">
        <v>27</v>
      </c>
      <c r="D21" s="30">
        <v>1</v>
      </c>
      <c r="E21" s="30">
        <v>1</v>
      </c>
      <c r="F21" s="30">
        <v>1</v>
      </c>
      <c r="G21" s="30"/>
      <c r="H21" s="30">
        <v>1</v>
      </c>
      <c r="I21" s="30"/>
      <c r="J21" s="44">
        <v>1</v>
      </c>
      <c r="K21" s="30">
        <v>1</v>
      </c>
      <c r="L21" s="30"/>
      <c r="M21" s="30">
        <v>1</v>
      </c>
      <c r="N21" s="30">
        <v>1</v>
      </c>
      <c r="O21" s="30"/>
      <c r="P21" s="30"/>
      <c r="Q21" s="30"/>
      <c r="R21" s="30"/>
      <c r="S21" s="45"/>
    </row>
    <row r="22" spans="1:21" s="5" customFormat="1" ht="25.5" x14ac:dyDescent="0.25">
      <c r="A22" s="14" t="s">
        <v>64</v>
      </c>
      <c r="B22" s="14" t="s">
        <v>10</v>
      </c>
      <c r="C22" s="15" t="s">
        <v>27</v>
      </c>
      <c r="D22" s="30">
        <v>1</v>
      </c>
      <c r="E22" s="30">
        <v>1</v>
      </c>
      <c r="F22" s="30">
        <v>1</v>
      </c>
      <c r="G22" s="30"/>
      <c r="H22" s="30">
        <v>1</v>
      </c>
      <c r="I22" s="30"/>
      <c r="J22" s="44">
        <v>1</v>
      </c>
      <c r="K22" s="30">
        <v>1</v>
      </c>
      <c r="L22" s="30">
        <v>1</v>
      </c>
      <c r="M22" s="30">
        <v>1</v>
      </c>
      <c r="N22" s="30">
        <v>1</v>
      </c>
      <c r="O22" s="30"/>
      <c r="P22" s="30">
        <v>1</v>
      </c>
      <c r="Q22" s="30"/>
      <c r="R22" s="30"/>
      <c r="S22" s="45"/>
    </row>
    <row r="23" spans="1:21" s="5" customFormat="1" ht="25.5" x14ac:dyDescent="0.25">
      <c r="A23" s="14" t="s">
        <v>65</v>
      </c>
      <c r="B23" s="14" t="s">
        <v>11</v>
      </c>
      <c r="C23" s="15" t="s">
        <v>27</v>
      </c>
      <c r="D23" s="30">
        <v>1</v>
      </c>
      <c r="E23" s="30">
        <v>1</v>
      </c>
      <c r="F23" s="30">
        <v>1</v>
      </c>
      <c r="G23" s="30">
        <v>1</v>
      </c>
      <c r="H23" s="30">
        <v>1</v>
      </c>
      <c r="I23" s="30"/>
      <c r="J23" s="44">
        <v>1</v>
      </c>
      <c r="K23" s="30">
        <v>1</v>
      </c>
      <c r="L23" s="30"/>
      <c r="M23" s="30">
        <v>1</v>
      </c>
      <c r="N23" s="30">
        <v>1</v>
      </c>
      <c r="O23" s="30"/>
      <c r="P23" s="30"/>
      <c r="Q23" s="30"/>
      <c r="R23" s="30"/>
      <c r="S23" s="45"/>
      <c r="U23" s="5" t="s">
        <v>7</v>
      </c>
    </row>
    <row r="24" spans="1:21" s="5" customFormat="1" ht="25.5" x14ac:dyDescent="0.25">
      <c r="A24" s="14" t="s">
        <v>66</v>
      </c>
      <c r="B24" s="14" t="s">
        <v>23</v>
      </c>
      <c r="C24" s="15" t="s">
        <v>27</v>
      </c>
      <c r="D24" s="30">
        <v>1</v>
      </c>
      <c r="E24" s="30">
        <v>1</v>
      </c>
      <c r="F24" s="30">
        <v>1</v>
      </c>
      <c r="G24" s="30"/>
      <c r="H24" s="30"/>
      <c r="I24" s="30"/>
      <c r="J24" s="44">
        <v>1</v>
      </c>
      <c r="K24" s="30">
        <v>1</v>
      </c>
      <c r="L24" s="30"/>
      <c r="M24" s="30">
        <v>1</v>
      </c>
      <c r="N24" s="30"/>
      <c r="O24" s="30"/>
      <c r="P24" s="30"/>
      <c r="Q24" s="30"/>
      <c r="R24" s="30"/>
      <c r="S24" s="45"/>
    </row>
    <row r="25" spans="1:21" s="5" customFormat="1" ht="38.25" x14ac:dyDescent="0.25">
      <c r="A25" s="14" t="s">
        <v>67</v>
      </c>
      <c r="B25" s="14" t="s">
        <v>12</v>
      </c>
      <c r="C25" s="15" t="s">
        <v>27</v>
      </c>
      <c r="D25" s="30">
        <v>1</v>
      </c>
      <c r="E25" s="30">
        <v>1</v>
      </c>
      <c r="F25" s="30">
        <v>1</v>
      </c>
      <c r="G25" s="30">
        <v>1</v>
      </c>
      <c r="H25" s="30">
        <v>1</v>
      </c>
      <c r="I25" s="30"/>
      <c r="J25" s="44">
        <v>1</v>
      </c>
      <c r="K25" s="46">
        <v>1</v>
      </c>
      <c r="L25" s="30"/>
      <c r="M25" s="30">
        <v>1</v>
      </c>
      <c r="N25" s="30"/>
      <c r="O25" s="30"/>
      <c r="P25" s="30"/>
      <c r="Q25" s="30"/>
      <c r="R25" s="30"/>
      <c r="S25" s="45"/>
    </row>
    <row r="26" spans="1:21" s="5" customFormat="1" ht="25.5" x14ac:dyDescent="0.25">
      <c r="A26" s="14" t="s">
        <v>68</v>
      </c>
      <c r="B26" s="14" t="s">
        <v>13</v>
      </c>
      <c r="C26" s="15" t="s">
        <v>27</v>
      </c>
      <c r="D26" s="30">
        <v>1</v>
      </c>
      <c r="E26" s="30">
        <v>1</v>
      </c>
      <c r="F26" s="30">
        <v>1</v>
      </c>
      <c r="G26" s="30"/>
      <c r="H26" s="30">
        <v>1</v>
      </c>
      <c r="I26" s="30"/>
      <c r="J26" s="44">
        <v>1</v>
      </c>
      <c r="K26" s="30">
        <v>1</v>
      </c>
      <c r="L26" s="30"/>
      <c r="M26" s="30">
        <v>1</v>
      </c>
      <c r="N26" s="30">
        <v>1</v>
      </c>
      <c r="O26" s="30"/>
      <c r="P26" s="30"/>
      <c r="Q26" s="30"/>
      <c r="R26" s="30"/>
      <c r="S26" s="45"/>
    </row>
    <row r="27" spans="1:21" s="5" customFormat="1" ht="38.25" x14ac:dyDescent="0.25">
      <c r="A27" s="14" t="s">
        <v>75</v>
      </c>
      <c r="B27" s="14" t="s">
        <v>14</v>
      </c>
      <c r="C27" s="15" t="s">
        <v>27</v>
      </c>
      <c r="D27" s="30">
        <v>1</v>
      </c>
      <c r="E27" s="30">
        <v>1</v>
      </c>
      <c r="F27" s="30">
        <v>1</v>
      </c>
      <c r="G27" s="30"/>
      <c r="H27" s="30">
        <v>1</v>
      </c>
      <c r="I27" s="30"/>
      <c r="J27" s="44">
        <v>1</v>
      </c>
      <c r="K27" s="30">
        <v>1</v>
      </c>
      <c r="L27" s="30"/>
      <c r="M27" s="30">
        <v>1</v>
      </c>
      <c r="N27" s="30"/>
      <c r="O27" s="30"/>
      <c r="P27" s="30"/>
      <c r="Q27" s="30"/>
      <c r="R27" s="30"/>
      <c r="S27" s="45"/>
    </row>
    <row r="28" spans="1:21" s="5" customFormat="1" ht="40.5" customHeight="1" x14ac:dyDescent="0.25">
      <c r="A28" s="14" t="s">
        <v>76</v>
      </c>
      <c r="B28" s="14" t="s">
        <v>28</v>
      </c>
      <c r="C28" s="15" t="s">
        <v>27</v>
      </c>
      <c r="D28" s="30">
        <v>1</v>
      </c>
      <c r="E28" s="30">
        <v>1</v>
      </c>
      <c r="F28" s="30">
        <v>1</v>
      </c>
      <c r="G28" s="30"/>
      <c r="H28" s="30">
        <v>1</v>
      </c>
      <c r="I28" s="30">
        <v>1</v>
      </c>
      <c r="J28" s="44">
        <v>1</v>
      </c>
      <c r="K28" s="46">
        <v>1</v>
      </c>
      <c r="L28" s="30">
        <v>1</v>
      </c>
      <c r="M28" s="30">
        <v>1</v>
      </c>
      <c r="N28" s="30"/>
      <c r="O28" s="30"/>
      <c r="P28" s="30"/>
      <c r="Q28" s="30"/>
      <c r="R28" s="30"/>
      <c r="S28" s="45"/>
    </row>
    <row r="29" spans="1:21" s="5" customFormat="1" ht="25.5" x14ac:dyDescent="0.25">
      <c r="A29" s="14" t="s">
        <v>77</v>
      </c>
      <c r="B29" s="14" t="s">
        <v>15</v>
      </c>
      <c r="C29" s="15" t="s">
        <v>27</v>
      </c>
      <c r="D29" s="30">
        <v>1</v>
      </c>
      <c r="E29" s="30">
        <v>1</v>
      </c>
      <c r="F29" s="30">
        <v>1</v>
      </c>
      <c r="G29" s="30"/>
      <c r="H29" s="30">
        <v>1</v>
      </c>
      <c r="I29" s="30"/>
      <c r="J29" s="44">
        <v>1</v>
      </c>
      <c r="K29" s="30">
        <v>1</v>
      </c>
      <c r="L29" s="30">
        <v>1</v>
      </c>
      <c r="M29" s="30">
        <v>1</v>
      </c>
      <c r="N29" s="30">
        <v>1</v>
      </c>
      <c r="O29" s="30">
        <v>1</v>
      </c>
      <c r="P29" s="30"/>
      <c r="Q29" s="30"/>
      <c r="R29" s="30"/>
      <c r="S29" s="45"/>
    </row>
    <row r="30" spans="1:21" s="5" customFormat="1" ht="25.5" x14ac:dyDescent="0.25">
      <c r="A30" s="14" t="s">
        <v>78</v>
      </c>
      <c r="B30" s="14" t="s">
        <v>16</v>
      </c>
      <c r="C30" s="15" t="s">
        <v>27</v>
      </c>
      <c r="D30" s="30">
        <v>1</v>
      </c>
      <c r="E30" s="30">
        <v>1</v>
      </c>
      <c r="F30" s="30">
        <v>1</v>
      </c>
      <c r="G30" s="30">
        <v>1</v>
      </c>
      <c r="H30" s="30"/>
      <c r="I30" s="30"/>
      <c r="J30" s="44">
        <v>1</v>
      </c>
      <c r="K30" s="30">
        <v>1</v>
      </c>
      <c r="L30" s="30">
        <v>1</v>
      </c>
      <c r="M30" s="30">
        <v>1</v>
      </c>
      <c r="N30" s="30"/>
      <c r="O30" s="30"/>
      <c r="P30" s="30"/>
      <c r="Q30" s="30"/>
      <c r="R30" s="30"/>
      <c r="S30" s="45"/>
    </row>
    <row r="31" spans="1:21" s="5" customFormat="1" ht="25.5" x14ac:dyDescent="0.25">
      <c r="A31" s="14" t="s">
        <v>79</v>
      </c>
      <c r="B31" s="14" t="s">
        <v>4</v>
      </c>
      <c r="C31" s="15" t="s">
        <v>27</v>
      </c>
      <c r="D31" s="30">
        <v>1</v>
      </c>
      <c r="E31" s="30">
        <v>1</v>
      </c>
      <c r="F31" s="30">
        <v>1</v>
      </c>
      <c r="G31" s="30"/>
      <c r="H31" s="30">
        <v>1</v>
      </c>
      <c r="I31" s="30"/>
      <c r="J31" s="44">
        <v>1</v>
      </c>
      <c r="K31" s="30">
        <v>1</v>
      </c>
      <c r="L31" s="30"/>
      <c r="M31" s="30">
        <v>1</v>
      </c>
      <c r="N31" s="30"/>
      <c r="O31" s="30"/>
      <c r="P31" s="30">
        <v>1</v>
      </c>
      <c r="Q31" s="30"/>
      <c r="R31" s="30"/>
      <c r="S31" s="45"/>
    </row>
    <row r="32" spans="1:21" s="5" customFormat="1" ht="39" thickBot="1" x14ac:dyDescent="0.3">
      <c r="A32" s="21" t="s">
        <v>80</v>
      </c>
      <c r="B32" s="14" t="s">
        <v>17</v>
      </c>
      <c r="C32" s="15" t="s">
        <v>27</v>
      </c>
      <c r="D32" s="35">
        <v>1</v>
      </c>
      <c r="E32" s="35">
        <v>1</v>
      </c>
      <c r="F32" s="35">
        <v>1</v>
      </c>
      <c r="G32" s="35"/>
      <c r="H32" s="35">
        <v>1</v>
      </c>
      <c r="I32" s="35">
        <v>1</v>
      </c>
      <c r="J32" s="47">
        <v>1</v>
      </c>
      <c r="K32" s="35">
        <v>1</v>
      </c>
      <c r="L32" s="35"/>
      <c r="M32" s="35">
        <v>1</v>
      </c>
      <c r="N32" s="35">
        <v>1</v>
      </c>
      <c r="O32" s="35"/>
      <c r="P32" s="35"/>
      <c r="Q32" s="35"/>
      <c r="R32" s="35"/>
      <c r="S32" s="48"/>
    </row>
    <row r="33" spans="1:19" s="5" customFormat="1" ht="25.5" x14ac:dyDescent="0.25">
      <c r="A33" s="18" t="s">
        <v>81</v>
      </c>
      <c r="B33" s="18" t="s">
        <v>18</v>
      </c>
      <c r="C33" s="22" t="s">
        <v>44</v>
      </c>
      <c r="D33" s="39">
        <v>1</v>
      </c>
      <c r="E33" s="39">
        <v>1</v>
      </c>
      <c r="F33" s="39">
        <v>1</v>
      </c>
      <c r="G33" s="39">
        <v>1</v>
      </c>
      <c r="H33" s="39">
        <v>1</v>
      </c>
      <c r="I33" s="39"/>
      <c r="J33" s="49"/>
      <c r="K33" s="39"/>
      <c r="L33" s="39"/>
      <c r="M33" s="39">
        <v>1</v>
      </c>
      <c r="N33" s="30">
        <v>1</v>
      </c>
      <c r="O33" s="39">
        <v>1</v>
      </c>
      <c r="P33" s="39"/>
      <c r="Q33" s="39">
        <v>1</v>
      </c>
      <c r="R33" s="39"/>
      <c r="S33" s="50"/>
    </row>
    <row r="34" spans="1:19" s="5" customFormat="1" ht="25.5" x14ac:dyDescent="0.25">
      <c r="A34" s="14" t="s">
        <v>82</v>
      </c>
      <c r="B34" s="14" t="s">
        <v>19</v>
      </c>
      <c r="C34" s="23" t="s">
        <v>43</v>
      </c>
      <c r="D34" s="30">
        <v>1</v>
      </c>
      <c r="E34" s="30"/>
      <c r="F34" s="30"/>
      <c r="G34" s="30"/>
      <c r="H34" s="30">
        <v>1</v>
      </c>
      <c r="I34" s="30"/>
      <c r="J34" s="44"/>
      <c r="K34" s="30"/>
      <c r="L34" s="30"/>
      <c r="M34" s="30">
        <v>1</v>
      </c>
      <c r="N34" s="30">
        <v>1</v>
      </c>
      <c r="O34" s="30">
        <v>1</v>
      </c>
      <c r="P34" s="30">
        <v>1</v>
      </c>
      <c r="Q34" s="30">
        <v>1</v>
      </c>
      <c r="R34" s="30">
        <v>1</v>
      </c>
      <c r="S34" s="45"/>
    </row>
    <row r="35" spans="1:19" s="5" customFormat="1" ht="27.75" customHeight="1" x14ac:dyDescent="0.25">
      <c r="A35" s="16" t="s">
        <v>83</v>
      </c>
      <c r="B35" s="14" t="s">
        <v>20</v>
      </c>
      <c r="C35" s="23" t="s">
        <v>43</v>
      </c>
      <c r="D35" s="30">
        <v>1</v>
      </c>
      <c r="E35" s="30">
        <v>1</v>
      </c>
      <c r="F35" s="30">
        <v>1</v>
      </c>
      <c r="G35" s="30"/>
      <c r="H35" s="30">
        <v>1</v>
      </c>
      <c r="I35" s="30"/>
      <c r="J35" s="44"/>
      <c r="K35" s="30"/>
      <c r="L35" s="30"/>
      <c r="M35" s="30">
        <v>1</v>
      </c>
      <c r="N35" s="30">
        <v>1</v>
      </c>
      <c r="O35" s="30">
        <v>1</v>
      </c>
      <c r="P35" s="30">
        <v>1</v>
      </c>
      <c r="Q35" s="30"/>
      <c r="R35" s="30"/>
      <c r="S35" s="45"/>
    </row>
    <row r="36" spans="1:19" s="5" customFormat="1" ht="25.5" x14ac:dyDescent="0.25">
      <c r="A36" s="14" t="s">
        <v>85</v>
      </c>
      <c r="B36" s="14" t="s">
        <v>22</v>
      </c>
      <c r="C36" s="23" t="s">
        <v>43</v>
      </c>
      <c r="D36" s="30">
        <v>1</v>
      </c>
      <c r="E36" s="30"/>
      <c r="F36" s="30">
        <v>1</v>
      </c>
      <c r="G36" s="30"/>
      <c r="H36" s="30">
        <v>1</v>
      </c>
      <c r="I36" s="30"/>
      <c r="J36" s="44"/>
      <c r="K36" s="30"/>
      <c r="L36" s="30"/>
      <c r="M36" s="30">
        <v>1</v>
      </c>
      <c r="N36" s="30">
        <v>1</v>
      </c>
      <c r="O36" s="30">
        <v>1</v>
      </c>
      <c r="P36" s="30"/>
      <c r="Q36" s="30"/>
      <c r="R36" s="30"/>
      <c r="S36" s="45"/>
    </row>
    <row r="37" spans="1:19" s="5" customFormat="1" ht="26.25" thickBot="1" x14ac:dyDescent="0.3">
      <c r="A37" s="14" t="s">
        <v>88</v>
      </c>
      <c r="B37" s="14" t="s">
        <v>29</v>
      </c>
      <c r="C37" s="23" t="s">
        <v>43</v>
      </c>
      <c r="D37" s="30"/>
      <c r="E37" s="30"/>
      <c r="F37" s="30">
        <v>1</v>
      </c>
      <c r="G37" s="30">
        <v>1</v>
      </c>
      <c r="H37" s="30">
        <v>1</v>
      </c>
      <c r="I37" s="45"/>
      <c r="J37" s="44"/>
      <c r="K37" s="30"/>
      <c r="L37" s="30"/>
      <c r="M37" s="30">
        <v>1</v>
      </c>
      <c r="N37" s="35">
        <v>1</v>
      </c>
      <c r="O37" s="30">
        <v>1</v>
      </c>
      <c r="P37" s="30"/>
      <c r="Q37" s="30"/>
      <c r="R37" s="30">
        <v>1</v>
      </c>
      <c r="S37" s="45">
        <v>1</v>
      </c>
    </row>
    <row r="38" spans="1:19" s="5" customFormat="1" ht="28.5" customHeight="1" x14ac:dyDescent="0.25">
      <c r="A38" s="18" t="s">
        <v>89</v>
      </c>
      <c r="B38" s="24" t="s">
        <v>32</v>
      </c>
      <c r="C38" s="22" t="s">
        <v>41</v>
      </c>
      <c r="D38" s="39">
        <v>1</v>
      </c>
      <c r="E38" s="39">
        <v>1</v>
      </c>
      <c r="F38" s="39"/>
      <c r="G38" s="39"/>
      <c r="H38" s="39">
        <v>1</v>
      </c>
      <c r="I38" s="50"/>
      <c r="J38" s="49"/>
      <c r="K38" s="39">
        <v>1</v>
      </c>
      <c r="L38" s="39"/>
      <c r="M38" s="39"/>
      <c r="N38" s="30"/>
      <c r="O38" s="39"/>
      <c r="P38" s="39"/>
      <c r="Q38" s="39"/>
      <c r="R38" s="39"/>
      <c r="S38" s="50"/>
    </row>
    <row r="39" spans="1:19" s="5" customFormat="1" ht="25.5" x14ac:dyDescent="0.25">
      <c r="A39" s="14" t="s">
        <v>90</v>
      </c>
      <c r="B39" s="14" t="s">
        <v>45</v>
      </c>
      <c r="C39" s="23" t="s">
        <v>41</v>
      </c>
      <c r="D39" s="30">
        <v>1</v>
      </c>
      <c r="E39" s="30"/>
      <c r="F39" s="30">
        <v>1</v>
      </c>
      <c r="G39" s="30"/>
      <c r="H39" s="30">
        <v>1</v>
      </c>
      <c r="I39" s="45"/>
      <c r="J39" s="44"/>
      <c r="K39" s="30"/>
      <c r="L39" s="30"/>
      <c r="M39" s="30">
        <v>1</v>
      </c>
      <c r="N39" s="30"/>
      <c r="O39" s="30"/>
      <c r="P39" s="30"/>
      <c r="Q39" s="30"/>
      <c r="R39" s="30">
        <v>1</v>
      </c>
      <c r="S39" s="45">
        <v>1</v>
      </c>
    </row>
    <row r="40" spans="1:19" s="5" customFormat="1" ht="26.25" thickBot="1" x14ac:dyDescent="0.3">
      <c r="A40" s="17" t="s">
        <v>91</v>
      </c>
      <c r="B40" s="17" t="s">
        <v>21</v>
      </c>
      <c r="C40" s="25" t="s">
        <v>41</v>
      </c>
      <c r="D40" s="35">
        <v>1</v>
      </c>
      <c r="E40" s="35"/>
      <c r="F40" s="35">
        <v>1</v>
      </c>
      <c r="G40" s="35"/>
      <c r="H40" s="35">
        <v>1</v>
      </c>
      <c r="I40" s="48"/>
      <c r="J40" s="47">
        <v>1</v>
      </c>
      <c r="K40" s="35">
        <v>1</v>
      </c>
      <c r="L40" s="35"/>
      <c r="M40" s="35">
        <v>1</v>
      </c>
      <c r="N40" s="35"/>
      <c r="O40" s="35"/>
      <c r="P40" s="35"/>
      <c r="Q40" s="35"/>
      <c r="R40" s="35"/>
      <c r="S40" s="48"/>
    </row>
    <row r="41" spans="1:19" s="5" customFormat="1" ht="12.75" x14ac:dyDescent="0.25">
      <c r="A41" s="14"/>
      <c r="B41" s="14"/>
      <c r="C41" s="26" t="s">
        <v>84</v>
      </c>
      <c r="D41" s="51">
        <f>SUM(D7:D40)</f>
        <v>30</v>
      </c>
      <c r="E41" s="51">
        <f t="shared" ref="E41:I41" si="0">SUM(E7:E40)</f>
        <v>29</v>
      </c>
      <c r="F41" s="51">
        <f t="shared" si="0"/>
        <v>31</v>
      </c>
      <c r="G41" s="51">
        <f t="shared" si="0"/>
        <v>11</v>
      </c>
      <c r="H41" s="51">
        <f t="shared" si="0"/>
        <v>27</v>
      </c>
      <c r="I41" s="51">
        <f t="shared" si="0"/>
        <v>3</v>
      </c>
      <c r="J41" s="51">
        <f>SUM(J7:J40)</f>
        <v>22</v>
      </c>
      <c r="K41" s="51">
        <f>SUM(K7:K40)</f>
        <v>22</v>
      </c>
      <c r="L41" s="51">
        <f t="shared" ref="L41" si="1">SUM(L7:L40)</f>
        <v>11</v>
      </c>
      <c r="M41" s="51">
        <f>SUM(M7:M40)</f>
        <v>33</v>
      </c>
      <c r="N41" s="51">
        <f>SUM(N7:N40)</f>
        <v>13</v>
      </c>
      <c r="O41" s="51">
        <f t="shared" ref="O41:S41" si="2">SUM(O7:O40)</f>
        <v>8</v>
      </c>
      <c r="P41" s="51">
        <f t="shared" si="2"/>
        <v>11</v>
      </c>
      <c r="Q41" s="51">
        <f t="shared" si="2"/>
        <v>3</v>
      </c>
      <c r="R41" s="51">
        <f t="shared" si="2"/>
        <v>5</v>
      </c>
      <c r="S41" s="51">
        <f t="shared" si="2"/>
        <v>2</v>
      </c>
    </row>
    <row r="42" spans="1:19" x14ac:dyDescent="0.25">
      <c r="A42" s="27" t="s">
        <v>97</v>
      </c>
      <c r="B42" s="28"/>
      <c r="C42" s="29"/>
    </row>
    <row r="43" spans="1:19" ht="18" thickBot="1" x14ac:dyDescent="0.3">
      <c r="A43" s="9" t="s">
        <v>99</v>
      </c>
    </row>
    <row r="44" spans="1:19" s="5" customFormat="1" ht="13.5" thickTop="1" x14ac:dyDescent="0.25">
      <c r="A44" s="52" t="s">
        <v>100</v>
      </c>
      <c r="B44" s="52" t="s">
        <v>101</v>
      </c>
      <c r="D44" s="53"/>
      <c r="E44" s="53"/>
      <c r="F44" s="53"/>
      <c r="G44" s="53"/>
      <c r="H44" s="53"/>
      <c r="I44" s="53"/>
      <c r="J44" s="53"/>
      <c r="K44" s="53"/>
      <c r="L44" s="54"/>
      <c r="M44" s="53"/>
      <c r="N44" s="53"/>
      <c r="O44" s="53"/>
      <c r="P44" s="53"/>
      <c r="Q44" s="53"/>
      <c r="R44" s="53"/>
      <c r="S44" s="53"/>
    </row>
    <row r="45" spans="1:19" s="5" customFormat="1" ht="12.75" x14ac:dyDescent="0.25">
      <c r="A45" s="52" t="s">
        <v>102</v>
      </c>
      <c r="B45" s="52" t="s">
        <v>103</v>
      </c>
      <c r="D45" s="53"/>
      <c r="E45" s="53"/>
      <c r="F45" s="53"/>
      <c r="G45" s="53"/>
      <c r="H45" s="53"/>
      <c r="I45" s="53"/>
      <c r="J45" s="53"/>
      <c r="K45" s="53"/>
      <c r="L45" s="54"/>
      <c r="M45" s="53"/>
      <c r="N45" s="53"/>
      <c r="O45" s="53"/>
      <c r="P45" s="53"/>
      <c r="Q45" s="53"/>
      <c r="R45" s="53"/>
      <c r="S45" s="53"/>
    </row>
    <row r="46" spans="1:19" s="5" customFormat="1" ht="12.75" x14ac:dyDescent="0.25">
      <c r="A46" s="52" t="s">
        <v>104</v>
      </c>
      <c r="B46" s="52" t="s">
        <v>105</v>
      </c>
      <c r="D46" s="53"/>
      <c r="E46" s="53"/>
      <c r="F46" s="53"/>
      <c r="G46" s="53"/>
      <c r="H46" s="53"/>
      <c r="I46" s="53"/>
      <c r="J46" s="53"/>
      <c r="K46" s="53"/>
      <c r="L46" s="54"/>
      <c r="M46" s="53"/>
      <c r="N46" s="53"/>
      <c r="O46" s="53"/>
      <c r="P46" s="53"/>
      <c r="Q46" s="53"/>
      <c r="R46" s="53"/>
      <c r="S46" s="53"/>
    </row>
    <row r="47" spans="1:19" s="5" customFormat="1" ht="12.75" x14ac:dyDescent="0.25">
      <c r="A47" s="52" t="s">
        <v>106</v>
      </c>
      <c r="B47" s="52" t="s">
        <v>107</v>
      </c>
      <c r="D47" s="53"/>
      <c r="E47" s="53"/>
      <c r="F47" s="53"/>
      <c r="G47" s="53"/>
      <c r="H47" s="53"/>
      <c r="I47" s="53"/>
      <c r="J47" s="53"/>
      <c r="K47" s="53"/>
      <c r="L47" s="54"/>
      <c r="M47" s="53"/>
      <c r="N47" s="53"/>
      <c r="O47" s="53"/>
      <c r="P47" s="53"/>
      <c r="Q47" s="53"/>
      <c r="R47" s="53"/>
      <c r="S47" s="53"/>
    </row>
    <row r="48" spans="1:19" s="5" customFormat="1" ht="12.75" x14ac:dyDescent="0.25">
      <c r="A48" s="52" t="s">
        <v>108</v>
      </c>
      <c r="B48" s="52" t="s">
        <v>109</v>
      </c>
      <c r="D48" s="53"/>
      <c r="E48" s="53"/>
      <c r="F48" s="53"/>
      <c r="G48" s="53"/>
      <c r="H48" s="53"/>
      <c r="I48" s="53"/>
      <c r="J48" s="53"/>
      <c r="K48" s="53"/>
      <c r="L48" s="54"/>
      <c r="M48" s="53"/>
      <c r="N48" s="53"/>
      <c r="O48" s="53"/>
      <c r="P48" s="53"/>
      <c r="Q48" s="53"/>
      <c r="R48" s="53"/>
      <c r="S48" s="53"/>
    </row>
    <row r="49" spans="1:19" s="5" customFormat="1" ht="12.75" x14ac:dyDescent="0.25">
      <c r="A49" s="52" t="s">
        <v>110</v>
      </c>
      <c r="B49" s="52" t="s">
        <v>111</v>
      </c>
      <c r="D49" s="53"/>
      <c r="E49" s="53"/>
      <c r="F49" s="53"/>
      <c r="G49" s="53"/>
      <c r="H49" s="53"/>
      <c r="I49" s="53"/>
      <c r="J49" s="53"/>
      <c r="K49" s="53"/>
      <c r="L49" s="54"/>
      <c r="M49" s="53"/>
      <c r="N49" s="53"/>
      <c r="O49" s="53"/>
      <c r="P49" s="53"/>
      <c r="Q49" s="53"/>
      <c r="R49" s="53"/>
      <c r="S49" s="53"/>
    </row>
    <row r="50" spans="1:19" s="5" customFormat="1" ht="12.75" x14ac:dyDescent="0.25">
      <c r="A50" s="52" t="s">
        <v>112</v>
      </c>
      <c r="B50" s="52" t="s">
        <v>113</v>
      </c>
      <c r="D50" s="53"/>
      <c r="E50" s="53"/>
      <c r="F50" s="53"/>
      <c r="G50" s="53"/>
      <c r="H50" s="53"/>
      <c r="I50" s="53"/>
      <c r="J50" s="53"/>
      <c r="K50" s="53"/>
      <c r="L50" s="54"/>
      <c r="M50" s="53"/>
      <c r="N50" s="53"/>
      <c r="O50" s="53"/>
      <c r="P50" s="53"/>
      <c r="Q50" s="53"/>
      <c r="R50" s="53"/>
      <c r="S50" s="53"/>
    </row>
    <row r="51" spans="1:19" s="5" customFormat="1" ht="12.75" x14ac:dyDescent="0.25">
      <c r="A51" s="52" t="s">
        <v>114</v>
      </c>
      <c r="B51" s="52" t="s">
        <v>115</v>
      </c>
      <c r="D51" s="53"/>
      <c r="E51" s="53"/>
      <c r="F51" s="53"/>
      <c r="G51" s="53"/>
      <c r="H51" s="53"/>
      <c r="I51" s="53"/>
      <c r="J51" s="53"/>
      <c r="K51" s="53"/>
      <c r="L51" s="54"/>
      <c r="M51" s="53"/>
      <c r="N51" s="53"/>
      <c r="O51" s="53"/>
      <c r="P51" s="53"/>
      <c r="Q51" s="53"/>
      <c r="R51" s="53"/>
      <c r="S51" s="53"/>
    </row>
    <row r="52" spans="1:19" s="5" customFormat="1" ht="12.75" x14ac:dyDescent="0.25">
      <c r="A52" s="52" t="s">
        <v>116</v>
      </c>
      <c r="B52" s="52" t="s">
        <v>117</v>
      </c>
      <c r="D52" s="53"/>
      <c r="E52" s="53"/>
      <c r="F52" s="53"/>
      <c r="G52" s="53"/>
      <c r="H52" s="53"/>
      <c r="I52" s="53"/>
      <c r="J52" s="53"/>
      <c r="K52" s="53"/>
      <c r="L52" s="54"/>
      <c r="M52" s="53"/>
      <c r="N52" s="53"/>
      <c r="O52" s="53"/>
      <c r="P52" s="53"/>
      <c r="Q52" s="53"/>
      <c r="R52" s="53"/>
      <c r="S52" s="53"/>
    </row>
    <row r="53" spans="1:19" s="5" customFormat="1" ht="12.75" x14ac:dyDescent="0.25">
      <c r="A53" s="52" t="s">
        <v>118</v>
      </c>
      <c r="B53" s="52" t="s">
        <v>119</v>
      </c>
      <c r="D53" s="53"/>
      <c r="E53" s="53"/>
      <c r="F53" s="53"/>
      <c r="G53" s="53"/>
      <c r="H53" s="53"/>
      <c r="I53" s="53"/>
      <c r="J53" s="53"/>
      <c r="K53" s="53"/>
      <c r="L53" s="54"/>
      <c r="M53" s="53"/>
      <c r="N53" s="53"/>
      <c r="O53" s="53"/>
      <c r="P53" s="53"/>
      <c r="Q53" s="53"/>
      <c r="R53" s="53"/>
      <c r="S53" s="53"/>
    </row>
    <row r="54" spans="1:19" s="5" customFormat="1" ht="12.75" x14ac:dyDescent="0.25">
      <c r="A54" s="52" t="s">
        <v>120</v>
      </c>
      <c r="B54" s="52" t="s">
        <v>121</v>
      </c>
      <c r="D54" s="53"/>
      <c r="E54" s="53"/>
      <c r="F54" s="53"/>
      <c r="G54" s="53"/>
      <c r="H54" s="53"/>
      <c r="I54" s="53"/>
      <c r="J54" s="53"/>
      <c r="K54" s="53"/>
      <c r="L54" s="54"/>
      <c r="M54" s="53"/>
      <c r="N54" s="53"/>
      <c r="O54" s="53"/>
      <c r="P54" s="53"/>
      <c r="Q54" s="53"/>
      <c r="R54" s="53"/>
      <c r="S54" s="53"/>
    </row>
    <row r="55" spans="1:19" s="5" customFormat="1" ht="12.75" x14ac:dyDescent="0.25">
      <c r="A55" s="52" t="s">
        <v>122</v>
      </c>
      <c r="B55" s="52" t="s">
        <v>123</v>
      </c>
      <c r="D55" s="53"/>
      <c r="E55" s="53"/>
      <c r="F55" s="53"/>
      <c r="G55" s="53"/>
      <c r="H55" s="53"/>
      <c r="I55" s="53"/>
      <c r="J55" s="53"/>
      <c r="K55" s="53"/>
      <c r="L55" s="54"/>
      <c r="M55" s="53"/>
      <c r="N55" s="53"/>
      <c r="O55" s="53"/>
      <c r="P55" s="53"/>
      <c r="Q55" s="53"/>
      <c r="R55" s="53"/>
      <c r="S55" s="53"/>
    </row>
    <row r="56" spans="1:19" s="5" customFormat="1" ht="12.75" x14ac:dyDescent="0.25">
      <c r="A56" s="52" t="s">
        <v>124</v>
      </c>
      <c r="B56" s="52" t="s">
        <v>125</v>
      </c>
      <c r="D56" s="53"/>
      <c r="E56" s="53"/>
      <c r="F56" s="53"/>
      <c r="G56" s="53"/>
      <c r="H56" s="53"/>
      <c r="I56" s="53"/>
      <c r="J56" s="53"/>
      <c r="K56" s="53"/>
      <c r="L56" s="54"/>
      <c r="M56" s="53"/>
      <c r="N56" s="53"/>
      <c r="O56" s="53"/>
      <c r="P56" s="53"/>
      <c r="Q56" s="53"/>
      <c r="R56" s="53"/>
      <c r="S56" s="53"/>
    </row>
    <row r="57" spans="1:19" s="5" customFormat="1" ht="12.75" x14ac:dyDescent="0.25">
      <c r="A57" s="52" t="s">
        <v>126</v>
      </c>
      <c r="B57" s="52" t="s">
        <v>127</v>
      </c>
      <c r="D57" s="53"/>
      <c r="E57" s="53"/>
      <c r="F57" s="53"/>
      <c r="G57" s="53"/>
      <c r="H57" s="53"/>
      <c r="I57" s="53"/>
      <c r="J57" s="53"/>
      <c r="K57" s="53"/>
      <c r="L57" s="54"/>
      <c r="M57" s="53" t="s">
        <v>7</v>
      </c>
      <c r="N57" s="53"/>
      <c r="O57" s="53"/>
      <c r="P57" s="53"/>
      <c r="Q57" s="53"/>
      <c r="R57" s="53"/>
      <c r="S57" s="53"/>
    </row>
    <row r="58" spans="1:19" s="5" customFormat="1" ht="12.75" x14ac:dyDescent="0.25">
      <c r="A58" s="52" t="s">
        <v>128</v>
      </c>
      <c r="B58" s="52" t="s">
        <v>129</v>
      </c>
      <c r="D58" s="53"/>
      <c r="E58" s="53"/>
      <c r="F58" s="53"/>
      <c r="G58" s="53"/>
      <c r="H58" s="53"/>
      <c r="I58" s="53"/>
      <c r="J58" s="53"/>
      <c r="K58" s="53"/>
      <c r="L58" s="54"/>
      <c r="M58" s="53"/>
      <c r="N58" s="53"/>
      <c r="O58" s="53"/>
      <c r="P58" s="53"/>
      <c r="Q58" s="53"/>
      <c r="R58" s="53"/>
      <c r="S58" s="53"/>
    </row>
    <row r="59" spans="1:19" s="5" customFormat="1" ht="12.75" x14ac:dyDescent="0.25">
      <c r="A59" s="52" t="s">
        <v>130</v>
      </c>
      <c r="B59" s="52" t="s">
        <v>131</v>
      </c>
      <c r="D59" s="53"/>
      <c r="E59" s="53"/>
      <c r="F59" s="53"/>
      <c r="G59" s="53"/>
      <c r="H59" s="53"/>
      <c r="I59" s="53"/>
      <c r="J59" s="53"/>
      <c r="K59" s="53"/>
      <c r="L59" s="54"/>
      <c r="M59" s="53"/>
      <c r="N59" s="53"/>
      <c r="O59" s="53"/>
      <c r="P59" s="53"/>
      <c r="Q59" s="53"/>
      <c r="R59" s="53"/>
      <c r="S59" s="53"/>
    </row>
    <row r="60" spans="1:19" s="5" customFormat="1" ht="12.75" x14ac:dyDescent="0.25">
      <c r="A60" s="52" t="s">
        <v>132</v>
      </c>
      <c r="B60" s="52" t="s">
        <v>133</v>
      </c>
      <c r="D60" s="53"/>
      <c r="E60" s="53"/>
      <c r="F60" s="53"/>
      <c r="G60" s="53"/>
      <c r="H60" s="53"/>
      <c r="I60" s="53"/>
      <c r="J60" s="53"/>
      <c r="K60" s="53"/>
      <c r="L60" s="54"/>
      <c r="M60" s="53"/>
      <c r="N60" s="53"/>
      <c r="O60" s="53"/>
      <c r="P60" s="53"/>
      <c r="Q60" s="53"/>
      <c r="R60" s="53"/>
      <c r="S60" s="53"/>
    </row>
    <row r="61" spans="1:19" s="5" customFormat="1" ht="12.75" x14ac:dyDescent="0.25">
      <c r="A61" s="52" t="s">
        <v>134</v>
      </c>
      <c r="B61" s="52" t="s">
        <v>135</v>
      </c>
      <c r="D61" s="53"/>
      <c r="E61" s="53"/>
      <c r="F61" s="53"/>
      <c r="G61" s="53"/>
      <c r="H61" s="53"/>
      <c r="I61" s="53"/>
      <c r="J61" s="53"/>
      <c r="K61" s="53"/>
      <c r="L61" s="54"/>
      <c r="M61" s="53"/>
      <c r="N61" s="53"/>
      <c r="O61" s="53"/>
      <c r="P61" s="53"/>
      <c r="Q61" s="53"/>
      <c r="R61" s="53"/>
      <c r="S61" s="53"/>
    </row>
    <row r="62" spans="1:19" s="5" customFormat="1" ht="12.75" x14ac:dyDescent="0.25">
      <c r="A62" s="52" t="s">
        <v>136</v>
      </c>
      <c r="B62" s="52" t="s">
        <v>137</v>
      </c>
      <c r="D62" s="53"/>
      <c r="E62" s="53"/>
      <c r="F62" s="53"/>
      <c r="G62" s="53"/>
      <c r="H62" s="53"/>
      <c r="I62" s="53"/>
      <c r="J62" s="53"/>
      <c r="K62" s="53"/>
      <c r="L62" s="54"/>
      <c r="M62" s="53"/>
      <c r="N62" s="53"/>
      <c r="O62" s="53"/>
      <c r="P62" s="53"/>
      <c r="Q62" s="53"/>
      <c r="R62" s="53"/>
      <c r="S62" s="53"/>
    </row>
    <row r="63" spans="1:19" s="5" customFormat="1" ht="12.75" x14ac:dyDescent="0.25">
      <c r="A63" s="52" t="s">
        <v>138</v>
      </c>
      <c r="B63" s="52" t="s">
        <v>139</v>
      </c>
      <c r="D63" s="53"/>
      <c r="E63" s="53"/>
      <c r="F63" s="53"/>
      <c r="G63" s="53"/>
      <c r="H63" s="53"/>
      <c r="I63" s="53"/>
      <c r="J63" s="53"/>
      <c r="K63" s="53"/>
      <c r="L63" s="54"/>
      <c r="M63" s="53"/>
      <c r="N63" s="53"/>
      <c r="O63" s="53"/>
      <c r="P63" s="53"/>
      <c r="Q63" s="53"/>
      <c r="R63" s="53"/>
      <c r="S63" s="53"/>
    </row>
    <row r="64" spans="1:19" s="5" customFormat="1" ht="12.75" x14ac:dyDescent="0.25">
      <c r="A64" s="52" t="s">
        <v>140</v>
      </c>
      <c r="B64" s="52" t="s">
        <v>141</v>
      </c>
      <c r="D64" s="53"/>
      <c r="E64" s="53"/>
      <c r="F64" s="53"/>
      <c r="G64" s="53"/>
      <c r="H64" s="53"/>
      <c r="I64" s="53"/>
      <c r="J64" s="53"/>
      <c r="K64" s="53"/>
      <c r="L64" s="54"/>
      <c r="M64" s="53"/>
      <c r="N64" s="53"/>
      <c r="O64" s="53"/>
      <c r="P64" s="53"/>
      <c r="Q64" s="53"/>
      <c r="R64" s="53"/>
      <c r="S64" s="53"/>
    </row>
    <row r="65" spans="1:19" s="5" customFormat="1" ht="12.75" x14ac:dyDescent="0.25">
      <c r="A65" s="52" t="s">
        <v>142</v>
      </c>
      <c r="B65" s="52" t="s">
        <v>143</v>
      </c>
      <c r="D65" s="53"/>
      <c r="E65" s="53"/>
      <c r="F65" s="53"/>
      <c r="G65" s="53"/>
      <c r="H65" s="53"/>
      <c r="I65" s="53"/>
      <c r="J65" s="53"/>
      <c r="K65" s="53"/>
      <c r="L65" s="54"/>
      <c r="M65" s="53"/>
      <c r="N65" s="53"/>
      <c r="O65" s="53"/>
      <c r="P65" s="53"/>
      <c r="Q65" s="53"/>
      <c r="R65" s="53"/>
      <c r="S65" s="53"/>
    </row>
    <row r="66" spans="1:19" s="5" customFormat="1" ht="12.75" x14ac:dyDescent="0.25">
      <c r="A66" s="52" t="s">
        <v>144</v>
      </c>
      <c r="B66" s="52" t="s">
        <v>145</v>
      </c>
      <c r="D66" s="53"/>
      <c r="E66" s="53"/>
      <c r="F66" s="53"/>
      <c r="G66" s="53"/>
      <c r="H66" s="53"/>
      <c r="I66" s="53"/>
      <c r="J66" s="53"/>
      <c r="K66" s="53"/>
      <c r="L66" s="54"/>
      <c r="M66" s="53"/>
      <c r="N66" s="53"/>
      <c r="O66" s="53"/>
      <c r="P66" s="53"/>
      <c r="Q66" s="53"/>
      <c r="R66" s="53"/>
      <c r="S66" s="53"/>
    </row>
    <row r="67" spans="1:19" s="5" customFormat="1" ht="12.75" x14ac:dyDescent="0.25">
      <c r="A67" s="52" t="s">
        <v>146</v>
      </c>
      <c r="B67" s="52" t="s">
        <v>147</v>
      </c>
      <c r="D67" s="53"/>
      <c r="E67" s="53"/>
      <c r="F67" s="53"/>
      <c r="G67" s="53"/>
      <c r="H67" s="53"/>
      <c r="I67" s="53"/>
      <c r="J67" s="53"/>
      <c r="K67" s="53"/>
      <c r="L67" s="54"/>
      <c r="M67" s="53"/>
      <c r="N67" s="53"/>
      <c r="O67" s="53"/>
      <c r="P67" s="53"/>
      <c r="Q67" s="53"/>
      <c r="R67" s="53"/>
      <c r="S67" s="53"/>
    </row>
    <row r="68" spans="1:19" s="5" customFormat="1" ht="12.75" x14ac:dyDescent="0.25">
      <c r="A68" s="52" t="s">
        <v>148</v>
      </c>
      <c r="B68" s="52" t="s">
        <v>149</v>
      </c>
      <c r="D68" s="53"/>
      <c r="E68" s="53"/>
      <c r="F68" s="53"/>
      <c r="G68" s="53"/>
      <c r="H68" s="53"/>
      <c r="I68" s="53"/>
      <c r="J68" s="53"/>
      <c r="K68" s="53"/>
      <c r="L68" s="54"/>
      <c r="M68" s="53"/>
      <c r="N68" s="53"/>
      <c r="O68" s="53"/>
      <c r="P68" s="53"/>
      <c r="Q68" s="53"/>
      <c r="R68" s="53"/>
      <c r="S68" s="53"/>
    </row>
    <row r="69" spans="1:19" s="5" customFormat="1" ht="12.75" x14ac:dyDescent="0.25">
      <c r="A69" s="52" t="s">
        <v>150</v>
      </c>
      <c r="B69" s="52" t="s">
        <v>151</v>
      </c>
      <c r="D69" s="53"/>
      <c r="E69" s="53"/>
      <c r="F69" s="53"/>
      <c r="G69" s="53"/>
      <c r="H69" s="53"/>
      <c r="I69" s="53"/>
      <c r="J69" s="53"/>
      <c r="K69" s="53"/>
      <c r="L69" s="54"/>
      <c r="M69" s="53"/>
      <c r="N69" s="53"/>
      <c r="O69" s="53"/>
      <c r="P69" s="53"/>
      <c r="Q69" s="53"/>
      <c r="R69" s="53"/>
      <c r="S69" s="53"/>
    </row>
    <row r="70" spans="1:19" s="5" customFormat="1" ht="12.75" x14ac:dyDescent="0.25">
      <c r="A70" s="52" t="s">
        <v>152</v>
      </c>
      <c r="B70" s="52" t="s">
        <v>153</v>
      </c>
      <c r="D70" s="53"/>
      <c r="E70" s="53"/>
      <c r="F70" s="53"/>
      <c r="G70" s="53"/>
      <c r="H70" s="53"/>
      <c r="I70" s="53"/>
      <c r="J70" s="53"/>
      <c r="K70" s="53"/>
      <c r="L70" s="54"/>
      <c r="M70" s="53"/>
      <c r="N70" s="53"/>
      <c r="O70" s="53"/>
      <c r="P70" s="53"/>
      <c r="Q70" s="53"/>
      <c r="R70" s="53"/>
      <c r="S70" s="53"/>
    </row>
    <row r="71" spans="1:19" s="5" customFormat="1" ht="12.75" x14ac:dyDescent="0.25">
      <c r="A71" s="52" t="s">
        <v>154</v>
      </c>
      <c r="B71" s="52" t="s">
        <v>155</v>
      </c>
      <c r="D71" s="53"/>
      <c r="E71" s="53"/>
      <c r="F71" s="53"/>
      <c r="G71" s="53"/>
      <c r="H71" s="53"/>
      <c r="I71" s="53"/>
      <c r="J71" s="53"/>
      <c r="K71" s="53"/>
      <c r="L71" s="54"/>
      <c r="M71" s="53"/>
      <c r="N71" s="53"/>
      <c r="O71" s="53"/>
      <c r="P71" s="53"/>
      <c r="Q71" s="53"/>
      <c r="R71" s="53"/>
      <c r="S71" s="53"/>
    </row>
    <row r="72" spans="1:19" s="5" customFormat="1" ht="12.75" x14ac:dyDescent="0.25">
      <c r="A72" s="52" t="s">
        <v>156</v>
      </c>
      <c r="B72" s="52" t="s">
        <v>157</v>
      </c>
      <c r="D72" s="53"/>
      <c r="E72" s="53"/>
      <c r="F72" s="53"/>
      <c r="G72" s="53"/>
      <c r="H72" s="53"/>
      <c r="I72" s="53"/>
      <c r="J72" s="53"/>
      <c r="K72" s="53"/>
      <c r="L72" s="54"/>
      <c r="M72" s="53"/>
      <c r="N72" s="53"/>
      <c r="O72" s="53"/>
      <c r="P72" s="53"/>
      <c r="Q72" s="53"/>
      <c r="R72" s="53"/>
      <c r="S72" s="53"/>
    </row>
    <row r="73" spans="1:19" s="5" customFormat="1" ht="12.75" x14ac:dyDescent="0.25">
      <c r="A73" s="52" t="s">
        <v>158</v>
      </c>
      <c r="B73" s="52" t="s">
        <v>159</v>
      </c>
      <c r="D73" s="53"/>
      <c r="E73" s="53"/>
      <c r="F73" s="53"/>
      <c r="G73" s="53"/>
      <c r="H73" s="53"/>
      <c r="I73" s="53"/>
      <c r="J73" s="53"/>
      <c r="K73" s="53"/>
      <c r="L73" s="54"/>
      <c r="M73" s="53"/>
      <c r="N73" s="53"/>
      <c r="O73" s="53"/>
      <c r="P73" s="53"/>
      <c r="Q73" s="53"/>
      <c r="R73" s="53"/>
      <c r="S73" s="53"/>
    </row>
    <row r="74" spans="1:19" s="5" customFormat="1" ht="12.75" x14ac:dyDescent="0.25">
      <c r="A74" s="52" t="s">
        <v>160</v>
      </c>
      <c r="B74" s="52" t="s">
        <v>161</v>
      </c>
      <c r="D74" s="53"/>
      <c r="E74" s="53"/>
      <c r="F74" s="53"/>
      <c r="G74" s="53"/>
      <c r="H74" s="53"/>
      <c r="I74" s="53"/>
      <c r="J74" s="53"/>
      <c r="K74" s="53"/>
      <c r="L74" s="54"/>
      <c r="M74" s="53"/>
      <c r="N74" s="53"/>
      <c r="O74" s="53"/>
      <c r="P74" s="53"/>
      <c r="Q74" s="53"/>
      <c r="R74" s="53"/>
      <c r="S74" s="53"/>
    </row>
  </sheetData>
  <mergeCells count="2">
    <mergeCell ref="D5:I5"/>
    <mergeCell ref="J5:S5"/>
  </mergeCells>
  <pageMargins left="0.23622047244094491" right="0.23622047244094491" top="0.74803149606299213" bottom="0.74803149606299213" header="0.31496062992125984" footer="0.31496062992125984"/>
  <pageSetup paperSize="9" scale="51" fitToHeight="0" orientation="landscape" r:id="rId1"/>
  <tableParts count="1">
    <tablePart r:id="rId2"/>
  </tableParts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Komponenter - analys</vt:lpstr>
      <vt:lpstr>'Komponenter - analys'!Utskriftsrubriker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Bilaga 8 Samarbetspartners och komponenter</dc:title>
  <dc:creator>Statens beredning för medicinsk och social utvärdering (SBU)</dc:creator>
  <cp:lastModifiedBy>Sara Fundell</cp:lastModifiedBy>
  <cp:lastPrinted>2023-11-29T15:02:47Z</cp:lastPrinted>
  <dcterms:created xsi:type="dcterms:W3CDTF">2023-03-05T12:44:35Z</dcterms:created>
  <dcterms:modified xsi:type="dcterms:W3CDTF">2023-11-30T10:26:32Z</dcterms:modified>
</cp:coreProperties>
</file>